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2"/>
  </bookViews>
  <sheets>
    <sheet name="综合组" sheetId="7" r:id="rId1"/>
    <sheet name="初中组" sheetId="1" r:id="rId2"/>
    <sheet name="区属小学组" sheetId="4" r:id="rId3"/>
    <sheet name="镇街小学组" sheetId="5" r:id="rId4"/>
  </sheets>
  <definedNames>
    <definedName name="_xlnm._FilterDatabase" localSheetId="3" hidden="1">镇街小学组!$A$4:$L$22</definedName>
    <definedName name="_xlnm._FilterDatabase" localSheetId="1" hidden="1">初中组!$A$4:$L$26</definedName>
    <definedName name="_xlnm._FilterDatabase" localSheetId="2" hidden="1">区属小学组!$A$4:$L$22</definedName>
    <definedName name="_xlnm._FilterDatabase" localSheetId="0" hidden="1">综合组!$A$4:$M$9</definedName>
  </definedNames>
  <calcPr calcId="144525"/>
</workbook>
</file>

<file path=xl/sharedStrings.xml><?xml version="1.0" encoding="utf-8"?>
<sst xmlns="http://schemas.openxmlformats.org/spreadsheetml/2006/main" count="130" uniqueCount="88">
  <si>
    <t>2021年临淄区中小学师生素质及办学成效（综合组）</t>
  </si>
  <si>
    <t>序号</t>
  </si>
  <si>
    <t>学校名称</t>
  </si>
  <si>
    <t>B1
教师
发展</t>
  </si>
  <si>
    <t>B2
德育
成效</t>
  </si>
  <si>
    <t>B3
读书
工程</t>
  </si>
  <si>
    <t>B4
学科
素质</t>
  </si>
  <si>
    <t>B5
艺术
素质</t>
  </si>
  <si>
    <t>B6
体育
素质</t>
  </si>
  <si>
    <t>B7
综合实践
劳动素质</t>
  </si>
  <si>
    <t>B8
办学
成效</t>
  </si>
  <si>
    <t>B9
满意度</t>
  </si>
  <si>
    <t>扣分项</t>
  </si>
  <si>
    <t>总分</t>
  </si>
  <si>
    <t>临淄中学</t>
  </si>
  <si>
    <t>英才中学</t>
  </si>
  <si>
    <t>特教中心</t>
  </si>
  <si>
    <t>B3
国学
诵读</t>
  </si>
  <si>
    <t>B5
艺体
素质</t>
  </si>
  <si>
    <t>B6
创新创业
大赛</t>
  </si>
  <si>
    <t>B7
技能
大赛</t>
  </si>
  <si>
    <t>B8
信息
技术</t>
  </si>
  <si>
    <t>B9
办学
效果</t>
  </si>
  <si>
    <t>B10
满意度</t>
  </si>
  <si>
    <t>工业学校</t>
  </si>
  <si>
    <t>2021年临淄区中小学师生素质及办学成效（初中组）</t>
  </si>
  <si>
    <t>临淄一中</t>
  </si>
  <si>
    <t>临淄二中</t>
  </si>
  <si>
    <t>临淄三中</t>
  </si>
  <si>
    <t>雪宫中学</t>
  </si>
  <si>
    <t>金山中学</t>
  </si>
  <si>
    <t>实验中学</t>
  </si>
  <si>
    <t>遄台中学</t>
  </si>
  <si>
    <t>临淄八中</t>
  </si>
  <si>
    <t>蜂山学校</t>
  </si>
  <si>
    <t>淄江中学</t>
  </si>
  <si>
    <t>溡水实验</t>
  </si>
  <si>
    <t>齐鲁武校</t>
  </si>
  <si>
    <t>益中外语</t>
  </si>
  <si>
    <t>外国语实验</t>
  </si>
  <si>
    <t>齐陵一中</t>
  </si>
  <si>
    <t>齐陵二中</t>
  </si>
  <si>
    <t>皇城一中</t>
  </si>
  <si>
    <t>皇城二中</t>
  </si>
  <si>
    <t>边河中学</t>
  </si>
  <si>
    <t>敬仲中学</t>
  </si>
  <si>
    <t>朱台中学</t>
  </si>
  <si>
    <t>金岭回中</t>
  </si>
  <si>
    <t>2021年临淄区中小学师生素质及办学成效（区属小学组）</t>
  </si>
  <si>
    <t>实验小学</t>
  </si>
  <si>
    <t>稷下小学</t>
  </si>
  <si>
    <t>金茵小学</t>
  </si>
  <si>
    <t>花园小学</t>
  </si>
  <si>
    <t>雪宫小学</t>
  </si>
  <si>
    <t>闻韶小学</t>
  </si>
  <si>
    <t>遄台小学</t>
  </si>
  <si>
    <t>虎山小学</t>
  </si>
  <si>
    <t>康平小学</t>
  </si>
  <si>
    <t>福山小学</t>
  </si>
  <si>
    <t>晏婴小学</t>
  </si>
  <si>
    <t>太公小学</t>
  </si>
  <si>
    <t>管仲小学</t>
  </si>
  <si>
    <t>玄龄小学</t>
  </si>
  <si>
    <t>金山中学小学部</t>
  </si>
  <si>
    <t>淄江中学小学部</t>
  </si>
  <si>
    <t>溡水实验小学部</t>
  </si>
  <si>
    <t>现代双语学校</t>
  </si>
  <si>
    <t>杜郎口学校</t>
  </si>
  <si>
    <t>2021年临淄区中小学师生素质及办学成效（镇街道小学组）</t>
  </si>
  <si>
    <t>稷下中小</t>
  </si>
  <si>
    <t>齐陵中小</t>
  </si>
  <si>
    <t>齐都小学</t>
  </si>
  <si>
    <t>梧台小学</t>
  </si>
  <si>
    <t>皇城中小</t>
  </si>
  <si>
    <t>边河小学</t>
  </si>
  <si>
    <t>敬仲二小</t>
  </si>
  <si>
    <t>朱台中小</t>
  </si>
  <si>
    <t>金岭中小</t>
  </si>
  <si>
    <t>董褚小学</t>
  </si>
  <si>
    <t>安次小学</t>
  </si>
  <si>
    <t>齐陵二中小学部</t>
  </si>
  <si>
    <t>桓公小学</t>
  </si>
  <si>
    <t>路山小学</t>
  </si>
  <si>
    <t>张王小学</t>
  </si>
  <si>
    <t>皇城二中小学部</t>
  </si>
  <si>
    <t>敬仲一小</t>
  </si>
  <si>
    <t>西单小学</t>
  </si>
  <si>
    <t>桐林小学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</si>
</sst>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view="pageBreakPreview" zoomScaleNormal="100" zoomScaleSheetLayoutView="100" workbookViewId="0">
      <selection activeCell="Q15" sqref="Q15"/>
    </sheetView>
  </sheetViews>
  <sheetFormatPr defaultColWidth="9" defaultRowHeight="13.5"/>
  <cols>
    <col min="1" max="1" width="7" style="2" customWidth="1"/>
    <col min="2" max="2" width="17.75" customWidth="1"/>
    <col min="3" max="3" width="8.375" style="1" customWidth="1"/>
    <col min="4" max="12" width="9" style="2"/>
    <col min="13" max="13" width="12.625" style="1"/>
  </cols>
  <sheetData>
    <row r="1" ht="38" customHeight="1" spans="1:1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4"/>
    </row>
    <row r="2" ht="45" customHeight="1" spans="1:13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7" t="s">
        <v>13</v>
      </c>
    </row>
    <row r="3" ht="24" customHeight="1" spans="1:13">
      <c r="A3" s="5"/>
      <c r="B3" s="5"/>
      <c r="C3" s="6">
        <v>25</v>
      </c>
      <c r="D3" s="7">
        <v>16</v>
      </c>
      <c r="E3" s="7">
        <v>5</v>
      </c>
      <c r="F3" s="7">
        <v>100</v>
      </c>
      <c r="G3" s="7">
        <v>10</v>
      </c>
      <c r="H3" s="7">
        <v>10</v>
      </c>
      <c r="I3" s="7">
        <v>9</v>
      </c>
      <c r="J3" s="7">
        <v>15</v>
      </c>
      <c r="K3" s="7">
        <v>10</v>
      </c>
      <c r="L3" s="7"/>
      <c r="M3" s="17">
        <f>SUM(C3:K3)</f>
        <v>200</v>
      </c>
    </row>
    <row r="4" ht="25" customHeight="1" spans="1:13">
      <c r="A4" s="10">
        <v>1</v>
      </c>
      <c r="B4" s="28" t="s">
        <v>14</v>
      </c>
      <c r="C4" s="9">
        <v>18.4345886227227</v>
      </c>
      <c r="D4" s="10">
        <v>7.6</v>
      </c>
      <c r="E4" s="10">
        <v>5</v>
      </c>
      <c r="F4" s="10">
        <v>99</v>
      </c>
      <c r="G4" s="10">
        <v>7.958</v>
      </c>
      <c r="H4" s="10">
        <v>7.46</v>
      </c>
      <c r="I4" s="10">
        <v>9</v>
      </c>
      <c r="J4" s="10">
        <v>9.7</v>
      </c>
      <c r="K4" s="9">
        <v>9.797</v>
      </c>
      <c r="L4" s="10"/>
      <c r="M4" s="17">
        <f>SUM(C4:L4)</f>
        <v>173.949588622723</v>
      </c>
    </row>
    <row r="5" ht="25" customHeight="1" spans="1:13">
      <c r="A5" s="10">
        <v>2</v>
      </c>
      <c r="B5" s="28" t="s">
        <v>15</v>
      </c>
      <c r="C5" s="9">
        <v>1.4160447761194</v>
      </c>
      <c r="D5" s="10">
        <v>4.8</v>
      </c>
      <c r="E5" s="10">
        <v>4</v>
      </c>
      <c r="F5" s="10">
        <v>80</v>
      </c>
      <c r="G5" s="10">
        <v>4.629</v>
      </c>
      <c r="H5" s="10">
        <v>3.9</v>
      </c>
      <c r="I5" s="10">
        <v>0</v>
      </c>
      <c r="J5" s="10">
        <v>2.5</v>
      </c>
      <c r="K5" s="9">
        <v>9.5745</v>
      </c>
      <c r="L5" s="10"/>
      <c r="M5" s="17">
        <f>SUM(C5:L5)</f>
        <v>110.819544776119</v>
      </c>
    </row>
    <row r="6" ht="21" customHeight="1" spans="1:13">
      <c r="A6" s="29"/>
      <c r="B6" s="30"/>
      <c r="C6" s="31"/>
      <c r="D6" s="29"/>
      <c r="E6" s="29"/>
      <c r="F6" s="29"/>
      <c r="G6" s="29"/>
      <c r="H6" s="29"/>
      <c r="I6" s="29"/>
      <c r="J6" s="29"/>
      <c r="K6" s="31"/>
      <c r="L6" s="29"/>
      <c r="M6" s="33"/>
    </row>
    <row r="7" ht="25" customHeight="1" spans="1:13">
      <c r="A7" s="10">
        <v>3</v>
      </c>
      <c r="B7" s="28" t="s">
        <v>16</v>
      </c>
      <c r="C7" s="9">
        <v>4.501</v>
      </c>
      <c r="D7" s="10">
        <v>6</v>
      </c>
      <c r="E7" s="10">
        <v>2</v>
      </c>
      <c r="F7" s="10"/>
      <c r="G7" s="10">
        <v>0.5</v>
      </c>
      <c r="H7" s="10"/>
      <c r="I7" s="10">
        <v>0</v>
      </c>
      <c r="J7" s="10">
        <v>5</v>
      </c>
      <c r="K7" s="9">
        <v>9.75</v>
      </c>
      <c r="L7" s="10"/>
      <c r="M7" s="17">
        <f>SUM(C7:L7)</f>
        <v>27.751</v>
      </c>
    </row>
    <row r="9" ht="25" customHeight="1" spans="1:13">
      <c r="A9" s="29"/>
      <c r="B9" s="30"/>
      <c r="C9" s="32"/>
      <c r="D9" s="29">
        <v>0</v>
      </c>
      <c r="E9" s="29"/>
      <c r="F9" s="29"/>
      <c r="G9" s="29"/>
      <c r="H9" s="29"/>
      <c r="I9" s="29"/>
      <c r="J9" s="29"/>
      <c r="K9" s="31"/>
      <c r="L9" s="29"/>
      <c r="M9" s="33"/>
    </row>
    <row r="10" ht="58" customHeight="1" spans="1:13">
      <c r="A10" s="5" t="s">
        <v>1</v>
      </c>
      <c r="B10" s="5" t="s">
        <v>2</v>
      </c>
      <c r="C10" s="6" t="s">
        <v>3</v>
      </c>
      <c r="D10" s="7" t="s">
        <v>4</v>
      </c>
      <c r="E10" s="7" t="s">
        <v>17</v>
      </c>
      <c r="F10" s="7" t="s">
        <v>6</v>
      </c>
      <c r="G10" s="7" t="s">
        <v>18</v>
      </c>
      <c r="H10" s="7" t="s">
        <v>19</v>
      </c>
      <c r="I10" s="7" t="s">
        <v>20</v>
      </c>
      <c r="J10" s="7" t="s">
        <v>21</v>
      </c>
      <c r="K10" s="7" t="s">
        <v>22</v>
      </c>
      <c r="L10" s="7" t="s">
        <v>23</v>
      </c>
      <c r="M10" s="17" t="s">
        <v>13</v>
      </c>
    </row>
    <row r="11" ht="25" customHeight="1" spans="1:13">
      <c r="A11" s="5"/>
      <c r="B11" s="5"/>
      <c r="C11" s="9">
        <v>30</v>
      </c>
      <c r="D11" s="10">
        <v>8</v>
      </c>
      <c r="E11" s="10">
        <v>6</v>
      </c>
      <c r="F11" s="10">
        <v>100</v>
      </c>
      <c r="G11" s="10">
        <v>14</v>
      </c>
      <c r="H11" s="10">
        <v>4</v>
      </c>
      <c r="I11" s="10">
        <v>12</v>
      </c>
      <c r="J11" s="10">
        <v>6</v>
      </c>
      <c r="K11" s="10">
        <v>10</v>
      </c>
      <c r="L11" s="10">
        <v>10</v>
      </c>
      <c r="M11" s="9">
        <f>SUM(C11:L11)</f>
        <v>200</v>
      </c>
    </row>
    <row r="12" ht="25" customHeight="1" spans="1:13">
      <c r="A12" s="10">
        <v>4</v>
      </c>
      <c r="B12" s="28" t="s">
        <v>24</v>
      </c>
      <c r="C12" s="9">
        <v>22.47</v>
      </c>
      <c r="D12" s="10">
        <v>6.8</v>
      </c>
      <c r="E12" s="10">
        <v>6</v>
      </c>
      <c r="F12" s="10">
        <v>100</v>
      </c>
      <c r="G12" s="9">
        <v>8.9362</v>
      </c>
      <c r="H12" s="10">
        <v>4</v>
      </c>
      <c r="I12" s="10">
        <v>12</v>
      </c>
      <c r="J12" s="10">
        <v>6</v>
      </c>
      <c r="K12" s="9">
        <v>8</v>
      </c>
      <c r="L12" s="10">
        <v>9.81</v>
      </c>
      <c r="M12" s="17">
        <f>SUM(C12:L12)</f>
        <v>184.0162</v>
      </c>
    </row>
    <row r="13" ht="25" customHeight="1"/>
    <row r="14" ht="25" customHeight="1"/>
    <row r="15" ht="25" customHeight="1"/>
    <row r="16" ht="25" customHeight="1"/>
  </sheetData>
  <mergeCells count="5">
    <mergeCell ref="A1:M1"/>
    <mergeCell ref="A2:A3"/>
    <mergeCell ref="A10:A11"/>
    <mergeCell ref="B2:B3"/>
    <mergeCell ref="B10:B1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view="pageBreakPreview" zoomScaleNormal="100" zoomScaleSheetLayoutView="100" workbookViewId="0">
      <selection activeCell="L8" sqref="L8"/>
    </sheetView>
  </sheetViews>
  <sheetFormatPr defaultColWidth="9" defaultRowHeight="13.5"/>
  <cols>
    <col min="1" max="1" width="4.75" customWidth="1"/>
    <col min="2" max="2" width="13.75" customWidth="1"/>
    <col min="3" max="3" width="9" style="1"/>
    <col min="4" max="4" width="9" style="2"/>
    <col min="5" max="5" width="9.625" style="2" customWidth="1"/>
    <col min="6" max="6" width="9.875" style="2" customWidth="1"/>
    <col min="7" max="7" width="11.125" style="2" customWidth="1"/>
    <col min="8" max="8" width="9.5" style="2" customWidth="1"/>
    <col min="9" max="11" width="9" style="2"/>
    <col min="12" max="12" width="9" style="20"/>
  </cols>
  <sheetData>
    <row r="1" ht="43" customHeight="1" spans="1:12">
      <c r="A1" s="3" t="s">
        <v>25</v>
      </c>
      <c r="B1" s="3"/>
      <c r="C1" s="4"/>
      <c r="D1" s="3"/>
      <c r="E1" s="3"/>
      <c r="F1" s="3"/>
      <c r="G1" s="3"/>
      <c r="H1" s="3"/>
      <c r="I1" s="3"/>
      <c r="J1" s="3"/>
      <c r="K1" s="3"/>
      <c r="L1" s="26"/>
    </row>
    <row r="2" ht="54" customHeight="1" spans="1:12">
      <c r="A2" s="21" t="s">
        <v>1</v>
      </c>
      <c r="B2" s="22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7" t="s">
        <v>13</v>
      </c>
    </row>
    <row r="3" ht="24" customHeight="1" spans="1:12">
      <c r="A3" s="23"/>
      <c r="B3" s="24"/>
      <c r="C3" s="6">
        <v>25</v>
      </c>
      <c r="D3" s="7">
        <v>16</v>
      </c>
      <c r="E3" s="7">
        <v>5</v>
      </c>
      <c r="F3" s="7">
        <v>100</v>
      </c>
      <c r="G3" s="7">
        <v>10</v>
      </c>
      <c r="H3" s="7">
        <v>10</v>
      </c>
      <c r="I3" s="7">
        <v>9</v>
      </c>
      <c r="J3" s="7">
        <v>15</v>
      </c>
      <c r="K3" s="7">
        <v>10</v>
      </c>
      <c r="L3" s="11">
        <f t="shared" ref="L3:L14" si="0">SUM(C3:K3)</f>
        <v>200</v>
      </c>
    </row>
    <row r="4" s="13" customFormat="1" ht="15" customHeight="1" spans="1:12">
      <c r="A4" s="14">
        <v>1</v>
      </c>
      <c r="B4" s="15" t="s">
        <v>26</v>
      </c>
      <c r="C4" s="18">
        <v>20.4317107274087</v>
      </c>
      <c r="D4" s="18">
        <v>8.2</v>
      </c>
      <c r="E4" s="18">
        <v>5</v>
      </c>
      <c r="F4" s="18">
        <v>74.62</v>
      </c>
      <c r="G4" s="18">
        <v>7</v>
      </c>
      <c r="H4" s="18">
        <v>9.86</v>
      </c>
      <c r="I4" s="18">
        <v>9</v>
      </c>
      <c r="J4" s="18">
        <v>7</v>
      </c>
      <c r="K4" s="18">
        <v>9.8375</v>
      </c>
      <c r="L4" s="27">
        <f t="shared" si="0"/>
        <v>150.949210727409</v>
      </c>
    </row>
    <row r="5" s="13" customFormat="1" ht="15" customHeight="1" spans="1:12">
      <c r="A5" s="14">
        <v>2</v>
      </c>
      <c r="B5" s="15" t="s">
        <v>27</v>
      </c>
      <c r="C5" s="18">
        <v>16.3925902163391</v>
      </c>
      <c r="D5" s="18">
        <v>9.3</v>
      </c>
      <c r="E5" s="18">
        <v>4.59</v>
      </c>
      <c r="F5" s="18">
        <v>64.03</v>
      </c>
      <c r="G5" s="18">
        <v>5.5</v>
      </c>
      <c r="H5" s="18">
        <v>7.28</v>
      </c>
      <c r="I5" s="18">
        <v>9</v>
      </c>
      <c r="J5" s="18">
        <v>7.5</v>
      </c>
      <c r="K5" s="18">
        <v>9.608</v>
      </c>
      <c r="L5" s="27">
        <f t="shared" si="0"/>
        <v>133.200590216339</v>
      </c>
    </row>
    <row r="6" s="13" customFormat="1" ht="15" customHeight="1" spans="1:12">
      <c r="A6" s="14">
        <v>3</v>
      </c>
      <c r="B6" s="15" t="s">
        <v>28</v>
      </c>
      <c r="C6" s="18">
        <v>12.4856486796785</v>
      </c>
      <c r="D6" s="18">
        <v>7.4</v>
      </c>
      <c r="E6" s="18">
        <v>4.86</v>
      </c>
      <c r="F6" s="18">
        <v>65.61</v>
      </c>
      <c r="G6" s="18">
        <v>8</v>
      </c>
      <c r="H6" s="18">
        <v>6.32</v>
      </c>
      <c r="I6" s="18">
        <v>9</v>
      </c>
      <c r="J6" s="18">
        <v>5.5</v>
      </c>
      <c r="K6" s="18">
        <v>9.775</v>
      </c>
      <c r="L6" s="27">
        <f t="shared" si="0"/>
        <v>128.950648679678</v>
      </c>
    </row>
    <row r="7" s="13" customFormat="1" ht="15" customHeight="1" spans="1:12">
      <c r="A7" s="14">
        <v>4</v>
      </c>
      <c r="B7" s="15" t="s">
        <v>29</v>
      </c>
      <c r="C7" s="18">
        <v>15.595652568799</v>
      </c>
      <c r="D7" s="18">
        <v>7</v>
      </c>
      <c r="E7" s="18">
        <v>4.95</v>
      </c>
      <c r="F7" s="18">
        <v>90.2</v>
      </c>
      <c r="G7" s="18">
        <v>9.5</v>
      </c>
      <c r="H7" s="18">
        <v>9.75</v>
      </c>
      <c r="I7" s="18">
        <v>9</v>
      </c>
      <c r="J7" s="18">
        <v>8.5</v>
      </c>
      <c r="K7" s="18">
        <v>9.80025</v>
      </c>
      <c r="L7" s="27">
        <f t="shared" si="0"/>
        <v>164.295902568799</v>
      </c>
    </row>
    <row r="8" s="13" customFormat="1" ht="15" customHeight="1" spans="1:12">
      <c r="A8" s="14">
        <v>5</v>
      </c>
      <c r="B8" s="15" t="s">
        <v>30</v>
      </c>
      <c r="C8" s="18">
        <v>8.3615305823822</v>
      </c>
      <c r="D8" s="18">
        <v>5.6</v>
      </c>
      <c r="E8" s="18">
        <v>4.5</v>
      </c>
      <c r="F8" s="18">
        <v>46.67</v>
      </c>
      <c r="G8" s="18">
        <v>5</v>
      </c>
      <c r="H8" s="18">
        <v>8.35</v>
      </c>
      <c r="I8" s="18">
        <v>4</v>
      </c>
      <c r="J8" s="18">
        <v>5</v>
      </c>
      <c r="K8" s="18">
        <v>9.7415</v>
      </c>
      <c r="L8" s="27">
        <f t="shared" si="0"/>
        <v>97.2230305823822</v>
      </c>
    </row>
    <row r="9" s="13" customFormat="1" ht="15" customHeight="1" spans="1:12">
      <c r="A9" s="14">
        <v>6</v>
      </c>
      <c r="B9" s="15" t="s">
        <v>31</v>
      </c>
      <c r="C9" s="18">
        <v>19.7779004138969</v>
      </c>
      <c r="D9" s="18">
        <v>11.6</v>
      </c>
      <c r="E9" s="18">
        <v>4.64</v>
      </c>
      <c r="F9" s="18">
        <v>79.3</v>
      </c>
      <c r="G9" s="18">
        <v>10</v>
      </c>
      <c r="H9" s="18">
        <v>10</v>
      </c>
      <c r="I9" s="18">
        <v>9</v>
      </c>
      <c r="J9" s="18">
        <v>15</v>
      </c>
      <c r="K9" s="18">
        <v>9.73975</v>
      </c>
      <c r="L9" s="27">
        <f t="shared" si="0"/>
        <v>169.057650413897</v>
      </c>
    </row>
    <row r="10" s="13" customFormat="1" ht="15" customHeight="1" spans="1:12">
      <c r="A10" s="14">
        <v>7</v>
      </c>
      <c r="B10" s="15" t="s">
        <v>32</v>
      </c>
      <c r="C10" s="18">
        <v>14.7238641725347</v>
      </c>
      <c r="D10" s="18">
        <v>9.8</v>
      </c>
      <c r="E10" s="18">
        <v>4.47</v>
      </c>
      <c r="F10" s="18">
        <v>89.78</v>
      </c>
      <c r="G10" s="18">
        <v>7</v>
      </c>
      <c r="H10" s="18">
        <v>9.58</v>
      </c>
      <c r="I10" s="18">
        <v>9</v>
      </c>
      <c r="J10" s="18">
        <v>8.2</v>
      </c>
      <c r="K10" s="18">
        <v>9.7655</v>
      </c>
      <c r="L10" s="27">
        <f t="shared" si="0"/>
        <v>162.319364172535</v>
      </c>
    </row>
    <row r="11" s="13" customFormat="1" ht="15" customHeight="1" spans="1:12">
      <c r="A11" s="14">
        <v>8</v>
      </c>
      <c r="B11" s="15" t="s">
        <v>33</v>
      </c>
      <c r="C11" s="18">
        <v>8.95713345039508</v>
      </c>
      <c r="D11" s="18">
        <v>5.6</v>
      </c>
      <c r="E11" s="18">
        <v>4.63</v>
      </c>
      <c r="F11" s="18">
        <v>48.51</v>
      </c>
      <c r="G11" s="18">
        <v>4</v>
      </c>
      <c r="H11" s="18">
        <v>5.61</v>
      </c>
      <c r="I11" s="18">
        <v>9</v>
      </c>
      <c r="J11" s="18">
        <v>2.5</v>
      </c>
      <c r="K11" s="18">
        <v>9.70375</v>
      </c>
      <c r="L11" s="27">
        <f t="shared" si="0"/>
        <v>98.5108834503951</v>
      </c>
    </row>
    <row r="12" s="13" customFormat="1" ht="15" customHeight="1" spans="1:12">
      <c r="A12" s="14">
        <v>9</v>
      </c>
      <c r="B12" s="15" t="s">
        <v>34</v>
      </c>
      <c r="C12" s="18">
        <v>3.17989002356638</v>
      </c>
      <c r="D12" s="18">
        <v>4.8</v>
      </c>
      <c r="E12" s="18">
        <v>4.55</v>
      </c>
      <c r="F12" s="18">
        <v>42.68</v>
      </c>
      <c r="G12" s="18">
        <v>4</v>
      </c>
      <c r="H12" s="18">
        <v>3.6</v>
      </c>
      <c r="I12" s="18">
        <v>0.6</v>
      </c>
      <c r="J12" s="18">
        <v>2</v>
      </c>
      <c r="K12" s="18">
        <v>9.80225</v>
      </c>
      <c r="L12" s="27">
        <f t="shared" si="0"/>
        <v>75.2121400235664</v>
      </c>
    </row>
    <row r="13" s="13" customFormat="1" ht="15" customHeight="1" spans="1:12">
      <c r="A13" s="14">
        <v>10</v>
      </c>
      <c r="B13" s="15" t="s">
        <v>35</v>
      </c>
      <c r="C13" s="18">
        <v>17.0948775889118</v>
      </c>
      <c r="D13" s="18">
        <v>7.9</v>
      </c>
      <c r="E13" s="18">
        <v>4.85</v>
      </c>
      <c r="F13" s="18">
        <v>73.54</v>
      </c>
      <c r="G13" s="18">
        <v>6.5</v>
      </c>
      <c r="H13" s="18">
        <v>6.81</v>
      </c>
      <c r="I13" s="18">
        <v>9</v>
      </c>
      <c r="J13" s="18">
        <v>6</v>
      </c>
      <c r="K13" s="18">
        <v>9.821</v>
      </c>
      <c r="L13" s="27">
        <f t="shared" si="0"/>
        <v>141.515877588912</v>
      </c>
    </row>
    <row r="14" s="13" customFormat="1" ht="15" customHeight="1" spans="1:12">
      <c r="A14" s="14"/>
      <c r="B14" s="15" t="s">
        <v>36</v>
      </c>
      <c r="C14" s="18">
        <v>2.29129465793206</v>
      </c>
      <c r="D14" s="18">
        <v>7</v>
      </c>
      <c r="E14" s="18">
        <v>4.38</v>
      </c>
      <c r="F14" s="18"/>
      <c r="G14" s="18">
        <v>3</v>
      </c>
      <c r="H14" s="18">
        <v>3.2</v>
      </c>
      <c r="I14" s="18">
        <v>3</v>
      </c>
      <c r="J14" s="18">
        <v>5</v>
      </c>
      <c r="K14" s="18">
        <v>9.8115</v>
      </c>
      <c r="L14" s="27"/>
    </row>
    <row r="15" s="13" customFormat="1" ht="15" customHeight="1" spans="1:12">
      <c r="A15" s="14">
        <v>11</v>
      </c>
      <c r="B15" s="15" t="s">
        <v>37</v>
      </c>
      <c r="C15" s="18">
        <v>0</v>
      </c>
      <c r="D15" s="18">
        <v>4.8</v>
      </c>
      <c r="E15" s="18">
        <v>1.54</v>
      </c>
      <c r="F15" s="18"/>
      <c r="G15" s="18">
        <v>3</v>
      </c>
      <c r="H15" s="18">
        <v>4.9</v>
      </c>
      <c r="I15" s="18">
        <v>0</v>
      </c>
      <c r="J15" s="18">
        <v>3</v>
      </c>
      <c r="K15" s="18">
        <v>9.36775</v>
      </c>
      <c r="L15" s="27">
        <f>SUM(C15:K15)</f>
        <v>26.60775</v>
      </c>
    </row>
    <row r="16" s="13" customFormat="1" ht="15" customHeight="1" spans="1:12">
      <c r="A16" s="14">
        <v>12</v>
      </c>
      <c r="B16" s="15" t="s">
        <v>38</v>
      </c>
      <c r="C16" s="18">
        <v>1.18235294117647</v>
      </c>
      <c r="D16" s="18">
        <v>5.4</v>
      </c>
      <c r="E16" s="18">
        <v>4.94</v>
      </c>
      <c r="F16" s="18">
        <v>100</v>
      </c>
      <c r="G16" s="18">
        <v>6</v>
      </c>
      <c r="H16" s="18">
        <v>3.3</v>
      </c>
      <c r="I16" s="18">
        <v>2.9</v>
      </c>
      <c r="J16" s="18">
        <v>2</v>
      </c>
      <c r="K16" s="18">
        <v>9.75675</v>
      </c>
      <c r="L16" s="27">
        <f>SUM(C16:K16)</f>
        <v>135.479102941176</v>
      </c>
    </row>
    <row r="17" s="13" customFormat="1" ht="15" customHeight="1" spans="1:12">
      <c r="A17" s="14">
        <v>13</v>
      </c>
      <c r="B17" s="15" t="s">
        <v>39</v>
      </c>
      <c r="C17" s="18">
        <v>6.72061187276289</v>
      </c>
      <c r="D17" s="18">
        <v>7.6</v>
      </c>
      <c r="E17" s="18">
        <v>4.82</v>
      </c>
      <c r="F17" s="18">
        <v>90.75</v>
      </c>
      <c r="G17" s="18">
        <v>6.5</v>
      </c>
      <c r="H17" s="18">
        <v>4.33</v>
      </c>
      <c r="I17" s="18">
        <v>9</v>
      </c>
      <c r="J17" s="18">
        <v>2</v>
      </c>
      <c r="K17" s="18">
        <v>9.7415</v>
      </c>
      <c r="L17" s="27">
        <f>SUM(C17:K17)</f>
        <v>141.462111872763</v>
      </c>
    </row>
    <row r="18" s="13" customFormat="1" ht="15" customHeight="1" spans="1:12">
      <c r="A18" s="14"/>
      <c r="B18" s="15"/>
      <c r="C18" s="18"/>
      <c r="D18" s="18"/>
      <c r="E18" s="25"/>
      <c r="F18" s="18"/>
      <c r="G18" s="18"/>
      <c r="H18" s="18"/>
      <c r="I18" s="18"/>
      <c r="J18" s="18"/>
      <c r="K18" s="18"/>
      <c r="L18" s="27"/>
    </row>
    <row r="19" s="13" customFormat="1" ht="15" customHeight="1" spans="1:12">
      <c r="A19" s="14">
        <v>1</v>
      </c>
      <c r="B19" s="15" t="s">
        <v>40</v>
      </c>
      <c r="C19" s="18">
        <v>14.3125548726953</v>
      </c>
      <c r="D19" s="18">
        <v>6</v>
      </c>
      <c r="E19" s="18">
        <v>4.67</v>
      </c>
      <c r="F19" s="18">
        <v>80.48</v>
      </c>
      <c r="G19" s="18">
        <v>5.5</v>
      </c>
      <c r="H19" s="18">
        <v>6.4</v>
      </c>
      <c r="I19" s="18">
        <v>6.1</v>
      </c>
      <c r="J19" s="18">
        <v>7.35</v>
      </c>
      <c r="K19" s="18">
        <v>9.95125</v>
      </c>
      <c r="L19" s="27">
        <f t="shared" ref="L19:L26" si="1">SUM(C19:K19)</f>
        <v>140.763804872695</v>
      </c>
    </row>
    <row r="20" s="13" customFormat="1" ht="15" customHeight="1" spans="1:12">
      <c r="A20" s="14">
        <v>2</v>
      </c>
      <c r="B20" s="15" t="s">
        <v>41</v>
      </c>
      <c r="C20" s="18">
        <v>21.3882352941176</v>
      </c>
      <c r="D20" s="18">
        <v>6.9</v>
      </c>
      <c r="E20" s="18">
        <v>4.44</v>
      </c>
      <c r="F20" s="18">
        <v>65.72</v>
      </c>
      <c r="G20" s="18">
        <v>6</v>
      </c>
      <c r="H20" s="18">
        <v>5.99</v>
      </c>
      <c r="I20" s="18">
        <v>9</v>
      </c>
      <c r="J20" s="18">
        <v>5.75</v>
      </c>
      <c r="K20" s="18">
        <v>9.88125</v>
      </c>
      <c r="L20" s="27">
        <f t="shared" si="1"/>
        <v>135.069485294118</v>
      </c>
    </row>
    <row r="21" s="13" customFormat="1" ht="15" customHeight="1" spans="1:12">
      <c r="A21" s="14">
        <v>3</v>
      </c>
      <c r="B21" s="15" t="s">
        <v>42</v>
      </c>
      <c r="C21" s="18">
        <v>9.85510681884695</v>
      </c>
      <c r="D21" s="18">
        <v>9.2</v>
      </c>
      <c r="E21" s="18">
        <v>4.4</v>
      </c>
      <c r="F21" s="18">
        <v>55.21</v>
      </c>
      <c r="G21" s="18">
        <v>8.5</v>
      </c>
      <c r="H21" s="18">
        <v>7.26</v>
      </c>
      <c r="I21" s="18">
        <v>9</v>
      </c>
      <c r="J21" s="18">
        <v>6</v>
      </c>
      <c r="K21" s="18">
        <v>9.81275</v>
      </c>
      <c r="L21" s="27">
        <f t="shared" si="1"/>
        <v>119.237856818847</v>
      </c>
    </row>
    <row r="22" s="13" customFormat="1" ht="15" customHeight="1" spans="1:12">
      <c r="A22" s="14">
        <v>4</v>
      </c>
      <c r="B22" s="15" t="s">
        <v>43</v>
      </c>
      <c r="C22" s="18">
        <v>14.3234062137132</v>
      </c>
      <c r="D22" s="18">
        <v>7.5</v>
      </c>
      <c r="E22" s="18">
        <v>4.44</v>
      </c>
      <c r="F22" s="18">
        <v>51.55</v>
      </c>
      <c r="G22" s="18">
        <v>4</v>
      </c>
      <c r="H22" s="18">
        <v>6</v>
      </c>
      <c r="I22" s="18">
        <v>9</v>
      </c>
      <c r="J22" s="18">
        <v>5.5</v>
      </c>
      <c r="K22" s="18">
        <v>9.856</v>
      </c>
      <c r="L22" s="27">
        <f t="shared" si="1"/>
        <v>112.169406213713</v>
      </c>
    </row>
    <row r="23" s="13" customFormat="1" ht="15" customHeight="1" spans="1:12">
      <c r="A23" s="14">
        <v>5</v>
      </c>
      <c r="B23" s="15" t="s">
        <v>44</v>
      </c>
      <c r="C23" s="18">
        <v>9.99967328257459</v>
      </c>
      <c r="D23" s="18">
        <v>5.7</v>
      </c>
      <c r="E23" s="18">
        <v>4.97</v>
      </c>
      <c r="F23" s="18">
        <v>41.1</v>
      </c>
      <c r="G23" s="18">
        <v>5.5</v>
      </c>
      <c r="H23" s="18">
        <v>4.37</v>
      </c>
      <c r="I23" s="18">
        <v>8.1</v>
      </c>
      <c r="J23" s="18">
        <v>5</v>
      </c>
      <c r="K23" s="18">
        <v>9.7435</v>
      </c>
      <c r="L23" s="27">
        <f t="shared" si="1"/>
        <v>94.4831732825746</v>
      </c>
    </row>
    <row r="24" s="13" customFormat="1" ht="15" customHeight="1" spans="1:12">
      <c r="A24" s="14">
        <v>6</v>
      </c>
      <c r="B24" s="15" t="s">
        <v>45</v>
      </c>
      <c r="C24" s="18">
        <v>10.9514496483102</v>
      </c>
      <c r="D24" s="18">
        <v>6.8</v>
      </c>
      <c r="E24" s="18">
        <v>4.7</v>
      </c>
      <c r="F24" s="18">
        <v>51.47</v>
      </c>
      <c r="G24" s="18">
        <v>5.5</v>
      </c>
      <c r="H24" s="18">
        <v>6.58</v>
      </c>
      <c r="I24" s="18">
        <v>9</v>
      </c>
      <c r="J24" s="18">
        <v>5.1</v>
      </c>
      <c r="K24" s="18">
        <v>9.6585</v>
      </c>
      <c r="L24" s="27">
        <f t="shared" si="1"/>
        <v>109.75994964831</v>
      </c>
    </row>
    <row r="25" s="13" customFormat="1" ht="15" customHeight="1" spans="1:12">
      <c r="A25" s="14">
        <v>7</v>
      </c>
      <c r="B25" s="15" t="s">
        <v>46</v>
      </c>
      <c r="C25" s="18">
        <v>13.6352718678966</v>
      </c>
      <c r="D25" s="18">
        <v>8.2</v>
      </c>
      <c r="E25" s="18">
        <v>4.15</v>
      </c>
      <c r="F25" s="18">
        <v>65.08</v>
      </c>
      <c r="G25" s="18">
        <v>6.5</v>
      </c>
      <c r="H25" s="18">
        <v>5.62</v>
      </c>
      <c r="I25" s="18">
        <v>9</v>
      </c>
      <c r="J25" s="18">
        <v>5</v>
      </c>
      <c r="K25" s="18">
        <v>9.88225</v>
      </c>
      <c r="L25" s="27">
        <f t="shared" si="1"/>
        <v>127.067521867897</v>
      </c>
    </row>
    <row r="26" s="13" customFormat="1" ht="15" customHeight="1" spans="1:12">
      <c r="A26" s="14">
        <v>8</v>
      </c>
      <c r="B26" s="15" t="s">
        <v>47</v>
      </c>
      <c r="C26" s="18">
        <v>12.5701810098444</v>
      </c>
      <c r="D26" s="18">
        <v>4.8</v>
      </c>
      <c r="E26" s="18">
        <v>4.14</v>
      </c>
      <c r="F26" s="18">
        <v>35.33</v>
      </c>
      <c r="G26" s="18">
        <v>5.5</v>
      </c>
      <c r="H26" s="18">
        <v>4.9</v>
      </c>
      <c r="I26" s="18">
        <v>8</v>
      </c>
      <c r="J26" s="18">
        <v>5.6</v>
      </c>
      <c r="K26" s="18">
        <v>9.823</v>
      </c>
      <c r="L26" s="27">
        <f t="shared" si="1"/>
        <v>90.6631810098444</v>
      </c>
    </row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</sheetData>
  <mergeCells count="3">
    <mergeCell ref="A1:L1"/>
    <mergeCell ref="A2:A3"/>
    <mergeCell ref="B2:B3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view="pageBreakPreview" zoomScaleNormal="100" zoomScaleSheetLayoutView="100" workbookViewId="0">
      <selection activeCell="J18" sqref="J18"/>
    </sheetView>
  </sheetViews>
  <sheetFormatPr defaultColWidth="9" defaultRowHeight="13.5"/>
  <cols>
    <col min="1" max="1" width="7" style="2" customWidth="1"/>
    <col min="2" max="2" width="17.75" customWidth="1"/>
    <col min="3" max="3" width="8.375" style="1" customWidth="1"/>
    <col min="4" max="11" width="9" style="2"/>
    <col min="12" max="12" width="12.625" style="1"/>
  </cols>
  <sheetData>
    <row r="1" ht="38" customHeight="1" spans="1:12">
      <c r="A1" s="3" t="s">
        <v>48</v>
      </c>
      <c r="B1" s="3"/>
      <c r="C1" s="4"/>
      <c r="D1" s="3"/>
      <c r="E1" s="3"/>
      <c r="F1" s="3"/>
      <c r="G1" s="3"/>
      <c r="H1" s="3"/>
      <c r="I1" s="3"/>
      <c r="J1" s="3"/>
      <c r="K1" s="3"/>
      <c r="L1" s="4"/>
    </row>
    <row r="2" ht="45" customHeight="1" spans="1:12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7" t="s">
        <v>13</v>
      </c>
    </row>
    <row r="3" ht="24" customHeight="1" spans="1:12">
      <c r="A3" s="5"/>
      <c r="B3" s="5"/>
      <c r="C3" s="6">
        <v>25</v>
      </c>
      <c r="D3" s="7">
        <v>16</v>
      </c>
      <c r="E3" s="7">
        <v>5</v>
      </c>
      <c r="F3" s="7">
        <v>100</v>
      </c>
      <c r="G3" s="7">
        <v>10</v>
      </c>
      <c r="H3" s="7">
        <v>10</v>
      </c>
      <c r="I3" s="7">
        <v>9</v>
      </c>
      <c r="J3" s="7">
        <v>15</v>
      </c>
      <c r="K3" s="7">
        <v>10</v>
      </c>
      <c r="L3" s="11">
        <f>SUM(C3:K3)</f>
        <v>200</v>
      </c>
    </row>
    <row r="4" s="13" customFormat="1" ht="15" customHeight="1" spans="1:12">
      <c r="A4" s="14">
        <v>1</v>
      </c>
      <c r="B4" s="15" t="s">
        <v>49</v>
      </c>
      <c r="C4" s="16">
        <v>20.5755840797858</v>
      </c>
      <c r="D4" s="14">
        <v>7</v>
      </c>
      <c r="E4" s="14">
        <v>4.41</v>
      </c>
      <c r="F4" s="14">
        <v>93.26</v>
      </c>
      <c r="G4" s="14">
        <v>6.946</v>
      </c>
      <c r="H4" s="14">
        <v>8.94</v>
      </c>
      <c r="I4" s="14">
        <v>9</v>
      </c>
      <c r="J4" s="14">
        <v>15</v>
      </c>
      <c r="K4" s="18">
        <v>9.8215</v>
      </c>
      <c r="L4" s="19">
        <f t="shared" ref="L4:L22" si="0">SUM(C4:K4)</f>
        <v>174.953084079786</v>
      </c>
    </row>
    <row r="5" s="13" customFormat="1" ht="15" customHeight="1" spans="1:12">
      <c r="A5" s="14">
        <v>2</v>
      </c>
      <c r="B5" s="15" t="s">
        <v>50</v>
      </c>
      <c r="C5" s="16">
        <v>24.7330316742081</v>
      </c>
      <c r="D5" s="14">
        <v>7.8</v>
      </c>
      <c r="E5" s="14">
        <v>4.58</v>
      </c>
      <c r="F5" s="14">
        <v>93.73</v>
      </c>
      <c r="G5" s="14">
        <v>7.836</v>
      </c>
      <c r="H5" s="14">
        <v>8.81</v>
      </c>
      <c r="I5" s="14">
        <v>9</v>
      </c>
      <c r="J5" s="14">
        <v>6</v>
      </c>
      <c r="K5" s="18">
        <v>9.83</v>
      </c>
      <c r="L5" s="19">
        <f t="shared" si="0"/>
        <v>172.319031674208</v>
      </c>
    </row>
    <row r="6" s="13" customFormat="1" ht="15" customHeight="1" spans="1:12">
      <c r="A6" s="14">
        <v>3</v>
      </c>
      <c r="B6" s="15" t="s">
        <v>51</v>
      </c>
      <c r="C6" s="16">
        <v>18.9092760180996</v>
      </c>
      <c r="D6" s="14">
        <v>8.5</v>
      </c>
      <c r="E6" s="14">
        <v>4.57</v>
      </c>
      <c r="F6" s="14">
        <v>91.85</v>
      </c>
      <c r="G6" s="14">
        <v>8.707</v>
      </c>
      <c r="H6" s="14">
        <v>9.98</v>
      </c>
      <c r="I6" s="14">
        <v>9</v>
      </c>
      <c r="J6" s="14">
        <v>11.75</v>
      </c>
      <c r="K6" s="18">
        <v>9.85625</v>
      </c>
      <c r="L6" s="19">
        <f t="shared" si="0"/>
        <v>173.1225260181</v>
      </c>
    </row>
    <row r="7" s="13" customFormat="1" ht="15" customHeight="1" spans="1:12">
      <c r="A7" s="14">
        <v>4</v>
      </c>
      <c r="B7" s="15" t="s">
        <v>52</v>
      </c>
      <c r="C7" s="16">
        <v>13.0666666666667</v>
      </c>
      <c r="D7" s="14">
        <v>8.8</v>
      </c>
      <c r="E7" s="14">
        <v>4.42</v>
      </c>
      <c r="F7" s="14">
        <v>94.13</v>
      </c>
      <c r="G7" s="14">
        <v>6.629</v>
      </c>
      <c r="H7" s="14">
        <v>5.84</v>
      </c>
      <c r="I7" s="14">
        <v>4</v>
      </c>
      <c r="J7" s="14">
        <v>5</v>
      </c>
      <c r="K7" s="18">
        <v>9.881</v>
      </c>
      <c r="L7" s="19">
        <f t="shared" si="0"/>
        <v>151.766666666667</v>
      </c>
    </row>
    <row r="8" s="13" customFormat="1" ht="15" customHeight="1" spans="1:12">
      <c r="A8" s="14">
        <v>5</v>
      </c>
      <c r="B8" s="15" t="s">
        <v>53</v>
      </c>
      <c r="C8" s="16">
        <v>17.2533142811781</v>
      </c>
      <c r="D8" s="14">
        <v>6.3</v>
      </c>
      <c r="E8" s="14">
        <v>4.42</v>
      </c>
      <c r="F8" s="14">
        <v>94.24</v>
      </c>
      <c r="G8" s="14">
        <v>4.937</v>
      </c>
      <c r="H8" s="14">
        <v>6.22</v>
      </c>
      <c r="I8" s="14">
        <v>9</v>
      </c>
      <c r="J8" s="14">
        <v>6.6</v>
      </c>
      <c r="K8" s="18">
        <v>9.8835</v>
      </c>
      <c r="L8" s="19">
        <f t="shared" si="0"/>
        <v>158.853814281178</v>
      </c>
    </row>
    <row r="9" s="13" customFormat="1" ht="15" customHeight="1" spans="1:12">
      <c r="A9" s="14">
        <v>6</v>
      </c>
      <c r="B9" s="15" t="s">
        <v>54</v>
      </c>
      <c r="C9" s="16">
        <v>15.8153594771242</v>
      </c>
      <c r="D9" s="14">
        <v>9.5</v>
      </c>
      <c r="E9" s="14">
        <v>4.87</v>
      </c>
      <c r="F9" s="14">
        <v>96.9</v>
      </c>
      <c r="G9" s="14">
        <v>3.833</v>
      </c>
      <c r="H9" s="14">
        <v>3.71</v>
      </c>
      <c r="I9" s="14">
        <v>9</v>
      </c>
      <c r="J9" s="14">
        <v>8.1</v>
      </c>
      <c r="K9" s="18">
        <v>9.84775</v>
      </c>
      <c r="L9" s="19">
        <f t="shared" si="0"/>
        <v>161.576109477124</v>
      </c>
    </row>
    <row r="10" s="13" customFormat="1" ht="15" customHeight="1" spans="1:12">
      <c r="A10" s="14">
        <v>7</v>
      </c>
      <c r="B10" s="15" t="s">
        <v>55</v>
      </c>
      <c r="C10" s="16">
        <v>11.2280776666029</v>
      </c>
      <c r="D10" s="14">
        <v>6.8</v>
      </c>
      <c r="E10" s="14">
        <v>4.61</v>
      </c>
      <c r="F10" s="14">
        <v>84.84</v>
      </c>
      <c r="G10" s="14">
        <v>4.69</v>
      </c>
      <c r="H10" s="14">
        <v>4.6</v>
      </c>
      <c r="I10" s="14">
        <v>6.6</v>
      </c>
      <c r="J10" s="14">
        <v>4.5</v>
      </c>
      <c r="K10" s="18">
        <v>9.835</v>
      </c>
      <c r="L10" s="19">
        <f t="shared" si="0"/>
        <v>137.703077666603</v>
      </c>
    </row>
    <row r="11" s="13" customFormat="1" ht="15" customHeight="1" spans="1:12">
      <c r="A11" s="14">
        <v>8</v>
      </c>
      <c r="B11" s="15" t="s">
        <v>56</v>
      </c>
      <c r="C11" s="16">
        <v>4.45641482700306</v>
      </c>
      <c r="D11" s="14">
        <v>5.4</v>
      </c>
      <c r="E11" s="14">
        <v>4.06</v>
      </c>
      <c r="F11" s="14">
        <v>87.7</v>
      </c>
      <c r="G11" s="14">
        <v>2.806</v>
      </c>
      <c r="H11" s="14">
        <v>3.78</v>
      </c>
      <c r="I11" s="14">
        <v>4</v>
      </c>
      <c r="J11" s="14">
        <v>5</v>
      </c>
      <c r="K11" s="18">
        <v>9.67025</v>
      </c>
      <c r="L11" s="19">
        <f t="shared" si="0"/>
        <v>126.872664827003</v>
      </c>
    </row>
    <row r="12" s="13" customFormat="1" ht="15" customHeight="1" spans="1:12">
      <c r="A12" s="14">
        <v>9</v>
      </c>
      <c r="B12" s="15" t="s">
        <v>57</v>
      </c>
      <c r="C12" s="16">
        <v>8.84046345811052</v>
      </c>
      <c r="D12" s="14">
        <v>5.8</v>
      </c>
      <c r="E12" s="14">
        <v>4.46</v>
      </c>
      <c r="F12" s="14">
        <v>90.06</v>
      </c>
      <c r="G12" s="14">
        <v>4.536</v>
      </c>
      <c r="H12" s="14">
        <v>5.27</v>
      </c>
      <c r="I12" s="14">
        <v>5.8</v>
      </c>
      <c r="J12" s="14">
        <v>3.5</v>
      </c>
      <c r="K12" s="18">
        <v>9.83925</v>
      </c>
      <c r="L12" s="19">
        <f t="shared" si="0"/>
        <v>138.105713458111</v>
      </c>
    </row>
    <row r="13" s="13" customFormat="1" ht="15" customHeight="1" spans="1:12">
      <c r="A13" s="14">
        <v>10</v>
      </c>
      <c r="B13" s="15" t="s">
        <v>58</v>
      </c>
      <c r="C13" s="16">
        <v>13.7435552277337</v>
      </c>
      <c r="D13" s="14">
        <v>6.1</v>
      </c>
      <c r="E13" s="14">
        <v>4.42</v>
      </c>
      <c r="F13" s="14">
        <v>85.76</v>
      </c>
      <c r="G13" s="14">
        <v>2.839</v>
      </c>
      <c r="H13" s="14">
        <v>4.45</v>
      </c>
      <c r="I13" s="14">
        <v>4</v>
      </c>
      <c r="J13" s="14">
        <v>5</v>
      </c>
      <c r="K13" s="18">
        <v>9.875</v>
      </c>
      <c r="L13" s="19">
        <f t="shared" si="0"/>
        <v>136.187555227734</v>
      </c>
    </row>
    <row r="14" s="13" customFormat="1" ht="15" customHeight="1" spans="1:12">
      <c r="A14" s="14">
        <v>11</v>
      </c>
      <c r="B14" s="15" t="s">
        <v>59</v>
      </c>
      <c r="C14" s="16">
        <v>19.2594268476621</v>
      </c>
      <c r="D14" s="14">
        <v>10.9</v>
      </c>
      <c r="E14" s="14">
        <v>4.2</v>
      </c>
      <c r="F14" s="14">
        <v>93.23</v>
      </c>
      <c r="G14" s="14">
        <v>9.001</v>
      </c>
      <c r="H14" s="14">
        <v>6.91</v>
      </c>
      <c r="I14" s="14">
        <v>9</v>
      </c>
      <c r="J14" s="14">
        <v>10.5</v>
      </c>
      <c r="K14" s="18">
        <v>9.7505</v>
      </c>
      <c r="L14" s="19">
        <f t="shared" si="0"/>
        <v>172.750926847662</v>
      </c>
    </row>
    <row r="15" s="13" customFormat="1" ht="15" customHeight="1" spans="1:12">
      <c r="A15" s="14">
        <v>12</v>
      </c>
      <c r="B15" s="15" t="s">
        <v>60</v>
      </c>
      <c r="C15" s="16">
        <v>19.7612802617788</v>
      </c>
      <c r="D15" s="14">
        <v>11.4</v>
      </c>
      <c r="E15" s="14">
        <v>5</v>
      </c>
      <c r="F15" s="14">
        <v>100</v>
      </c>
      <c r="G15" s="14">
        <v>8.177</v>
      </c>
      <c r="H15" s="14">
        <v>7.72</v>
      </c>
      <c r="I15" s="14">
        <v>9</v>
      </c>
      <c r="J15" s="14">
        <v>12.5</v>
      </c>
      <c r="K15" s="18">
        <v>9.77925</v>
      </c>
      <c r="L15" s="19">
        <f t="shared" si="0"/>
        <v>183.337530261779</v>
      </c>
    </row>
    <row r="16" s="13" customFormat="1" ht="15" customHeight="1" spans="1:12">
      <c r="A16" s="14">
        <v>13</v>
      </c>
      <c r="B16" s="15" t="s">
        <v>61</v>
      </c>
      <c r="C16" s="16">
        <v>4.38745013156778</v>
      </c>
      <c r="D16" s="14">
        <v>5.4</v>
      </c>
      <c r="E16" s="14">
        <v>4.11</v>
      </c>
      <c r="F16" s="14">
        <v>75.06</v>
      </c>
      <c r="G16" s="14">
        <v>4.577</v>
      </c>
      <c r="H16" s="14">
        <v>5.74</v>
      </c>
      <c r="I16" s="14">
        <v>4</v>
      </c>
      <c r="J16" s="14">
        <v>2</v>
      </c>
      <c r="K16" s="18">
        <v>9.778</v>
      </c>
      <c r="L16" s="19">
        <f t="shared" si="0"/>
        <v>115.052450131568</v>
      </c>
    </row>
    <row r="17" s="13" customFormat="1" ht="15" customHeight="1" spans="1:12">
      <c r="A17" s="14">
        <v>14</v>
      </c>
      <c r="B17" s="15" t="s">
        <v>62</v>
      </c>
      <c r="C17" s="16">
        <v>19.19564120674</v>
      </c>
      <c r="D17" s="14">
        <v>10.7</v>
      </c>
      <c r="E17" s="14">
        <v>4.52</v>
      </c>
      <c r="F17" s="14">
        <v>90.31</v>
      </c>
      <c r="G17" s="14">
        <v>4.907</v>
      </c>
      <c r="H17" s="14">
        <v>5.12</v>
      </c>
      <c r="I17" s="14">
        <v>9</v>
      </c>
      <c r="J17" s="14">
        <v>9.1</v>
      </c>
      <c r="K17" s="18">
        <v>9.9425</v>
      </c>
      <c r="L17" s="19">
        <f t="shared" si="0"/>
        <v>162.79514120674</v>
      </c>
    </row>
    <row r="18" s="13" customFormat="1" ht="15" customHeight="1" spans="1:12">
      <c r="A18" s="14">
        <v>15</v>
      </c>
      <c r="B18" s="15" t="s">
        <v>63</v>
      </c>
      <c r="C18" s="16">
        <v>7.37237076648841</v>
      </c>
      <c r="D18" s="14">
        <v>6</v>
      </c>
      <c r="E18" s="14">
        <v>4.78</v>
      </c>
      <c r="F18" s="14">
        <v>85.73</v>
      </c>
      <c r="G18" s="14">
        <v>5.34</v>
      </c>
      <c r="H18" s="14">
        <v>4.57</v>
      </c>
      <c r="I18" s="14">
        <v>5.3</v>
      </c>
      <c r="J18" s="14">
        <v>4</v>
      </c>
      <c r="K18" s="18">
        <v>9.909</v>
      </c>
      <c r="L18" s="19">
        <f t="shared" si="0"/>
        <v>133.001370766488</v>
      </c>
    </row>
    <row r="19" s="13" customFormat="1" ht="15" customHeight="1" spans="1:12">
      <c r="A19" s="14">
        <v>16</v>
      </c>
      <c r="B19" s="15" t="s">
        <v>64</v>
      </c>
      <c r="C19" s="16">
        <v>13.2236227824463</v>
      </c>
      <c r="D19" s="14">
        <v>6.2</v>
      </c>
      <c r="E19" s="14">
        <v>2</v>
      </c>
      <c r="F19" s="14"/>
      <c r="G19" s="14">
        <v>5.557</v>
      </c>
      <c r="H19" s="14"/>
      <c r="I19" s="14">
        <v>3</v>
      </c>
      <c r="J19" s="14">
        <v>5</v>
      </c>
      <c r="K19" s="18">
        <v>9.899</v>
      </c>
      <c r="L19" s="19"/>
    </row>
    <row r="20" s="13" customFormat="1" ht="15" customHeight="1" spans="1:12">
      <c r="A20" s="14">
        <v>17</v>
      </c>
      <c r="B20" s="15" t="s">
        <v>65</v>
      </c>
      <c r="C20" s="16">
        <v>13.6522875816993</v>
      </c>
      <c r="D20" s="14">
        <v>6.4</v>
      </c>
      <c r="E20" s="14">
        <v>4.14</v>
      </c>
      <c r="F20" s="14">
        <v>84.23</v>
      </c>
      <c r="G20" s="14">
        <v>5.38</v>
      </c>
      <c r="H20" s="14">
        <v>5.32</v>
      </c>
      <c r="I20" s="14">
        <v>9</v>
      </c>
      <c r="J20" s="14">
        <v>6.5</v>
      </c>
      <c r="K20" s="18">
        <v>9.8275</v>
      </c>
      <c r="L20" s="19">
        <f t="shared" si="0"/>
        <v>144.449787581699</v>
      </c>
    </row>
    <row r="21" s="13" customFormat="1" ht="15" customHeight="1" spans="1:12">
      <c r="A21" s="14">
        <v>18</v>
      </c>
      <c r="B21" s="14" t="s">
        <v>66</v>
      </c>
      <c r="C21" s="16">
        <v>6.29023172905525</v>
      </c>
      <c r="D21" s="14">
        <v>5.1</v>
      </c>
      <c r="E21" s="14">
        <v>4.28</v>
      </c>
      <c r="F21" s="14">
        <v>93.03</v>
      </c>
      <c r="G21" s="14">
        <v>2.282</v>
      </c>
      <c r="H21" s="14">
        <v>3.14</v>
      </c>
      <c r="I21" s="14">
        <v>1</v>
      </c>
      <c r="J21" s="14">
        <v>0</v>
      </c>
      <c r="K21" s="18">
        <v>9.82325</v>
      </c>
      <c r="L21" s="19">
        <f t="shared" si="0"/>
        <v>124.945481729055</v>
      </c>
    </row>
    <row r="22" s="13" customFormat="1" ht="15" customHeight="1" spans="1:12">
      <c r="A22" s="14">
        <v>19</v>
      </c>
      <c r="B22" s="14" t="s">
        <v>67</v>
      </c>
      <c r="C22" s="16">
        <v>4.43693234869706</v>
      </c>
      <c r="D22" s="14">
        <v>5.4</v>
      </c>
      <c r="E22" s="14">
        <v>2.92</v>
      </c>
      <c r="F22" s="14">
        <v>92.99</v>
      </c>
      <c r="G22" s="14">
        <v>4.103</v>
      </c>
      <c r="H22" s="14">
        <v>3.47</v>
      </c>
      <c r="I22" s="14">
        <v>0</v>
      </c>
      <c r="J22" s="14">
        <v>0</v>
      </c>
      <c r="K22" s="18">
        <v>9.6755</v>
      </c>
      <c r="L22" s="19">
        <f t="shared" si="0"/>
        <v>122.995432348697</v>
      </c>
    </row>
    <row r="23" ht="25" customHeight="1"/>
    <row r="24" ht="25" customHeight="1"/>
    <row r="25" ht="25" customHeight="1"/>
    <row r="26" ht="25" customHeight="1"/>
    <row r="27" ht="25" customHeight="1"/>
    <row r="28" ht="25" customHeight="1"/>
  </sheetData>
  <mergeCells count="3">
    <mergeCell ref="A1:L1"/>
    <mergeCell ref="A2:A3"/>
    <mergeCell ref="B2:B3"/>
  </mergeCells>
  <pageMargins left="0.7" right="0.7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view="pageBreakPreview" zoomScaleNormal="100" zoomScaleSheetLayoutView="100" workbookViewId="0">
      <selection activeCell="D17" sqref="D17"/>
    </sheetView>
  </sheetViews>
  <sheetFormatPr defaultColWidth="9" defaultRowHeight="13.5"/>
  <cols>
    <col min="1" max="1" width="7" customWidth="1"/>
    <col min="2" max="2" width="15.25" customWidth="1"/>
    <col min="3" max="3" width="9" style="1"/>
    <col min="4" max="11" width="9" style="2"/>
    <col min="12" max="12" width="9" style="1"/>
  </cols>
  <sheetData>
    <row r="1" ht="38" customHeight="1" spans="1:12">
      <c r="A1" s="3" t="s">
        <v>68</v>
      </c>
      <c r="B1" s="3"/>
      <c r="C1" s="4"/>
      <c r="D1" s="3"/>
      <c r="E1" s="3"/>
      <c r="F1" s="3"/>
      <c r="G1" s="3"/>
      <c r="H1" s="3"/>
      <c r="I1" s="3"/>
      <c r="J1" s="3"/>
      <c r="K1" s="3"/>
      <c r="L1" s="4"/>
    </row>
    <row r="2" ht="48" customHeight="1" spans="1:12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13</v>
      </c>
    </row>
    <row r="3" ht="24" customHeight="1" spans="1:12">
      <c r="A3" s="5"/>
      <c r="B3" s="5"/>
      <c r="C3" s="6">
        <v>25</v>
      </c>
      <c r="D3" s="7">
        <v>16</v>
      </c>
      <c r="E3" s="7">
        <v>5</v>
      </c>
      <c r="F3" s="7">
        <v>100</v>
      </c>
      <c r="G3" s="7">
        <v>10</v>
      </c>
      <c r="H3" s="7">
        <v>10</v>
      </c>
      <c r="I3" s="7">
        <v>9</v>
      </c>
      <c r="J3" s="7">
        <v>15</v>
      </c>
      <c r="K3" s="7">
        <v>10</v>
      </c>
      <c r="L3" s="11">
        <f>SUM(C3:K3)</f>
        <v>200</v>
      </c>
    </row>
    <row r="4" ht="19" customHeight="1" spans="1:12">
      <c r="A4" s="8">
        <v>1</v>
      </c>
      <c r="B4" s="8" t="s">
        <v>69</v>
      </c>
      <c r="C4" s="9">
        <v>13.0433084344849</v>
      </c>
      <c r="D4" s="10">
        <v>6.9</v>
      </c>
      <c r="E4" s="10">
        <v>3.85</v>
      </c>
      <c r="F4" s="10">
        <v>83.05</v>
      </c>
      <c r="G4" s="10">
        <v>7.403</v>
      </c>
      <c r="H4" s="10">
        <v>3.99</v>
      </c>
      <c r="I4" s="10">
        <v>9</v>
      </c>
      <c r="J4" s="10">
        <v>4.03</v>
      </c>
      <c r="K4" s="9">
        <v>9.83475</v>
      </c>
      <c r="L4" s="12">
        <f t="shared" ref="L4:L12" si="0">SUM(C4:K4)</f>
        <v>141.101058434485</v>
      </c>
    </row>
    <row r="5" ht="19" customHeight="1" spans="1:12">
      <c r="A5" s="8">
        <v>2</v>
      </c>
      <c r="B5" s="8" t="s">
        <v>70</v>
      </c>
      <c r="C5" s="9">
        <v>7.76818835642366</v>
      </c>
      <c r="D5" s="10">
        <v>6.1</v>
      </c>
      <c r="E5" s="10">
        <v>4.18</v>
      </c>
      <c r="F5" s="10">
        <v>89.01</v>
      </c>
      <c r="G5" s="10">
        <v>5.272</v>
      </c>
      <c r="H5" s="10">
        <v>4.63</v>
      </c>
      <c r="I5" s="10">
        <v>8.6</v>
      </c>
      <c r="J5" s="10">
        <v>6.6</v>
      </c>
      <c r="K5" s="9">
        <v>9.906</v>
      </c>
      <c r="L5" s="12">
        <f t="shared" si="0"/>
        <v>142.066188356424</v>
      </c>
    </row>
    <row r="6" ht="19" customHeight="1" spans="1:12">
      <c r="A6" s="8">
        <v>3</v>
      </c>
      <c r="B6" s="8" t="s">
        <v>71</v>
      </c>
      <c r="C6" s="9">
        <v>17.8984438219732</v>
      </c>
      <c r="D6" s="10">
        <v>8.1</v>
      </c>
      <c r="E6" s="10">
        <v>3.82</v>
      </c>
      <c r="F6" s="10">
        <v>79.45</v>
      </c>
      <c r="G6" s="10">
        <v>3.511</v>
      </c>
      <c r="H6" s="10">
        <v>3.21</v>
      </c>
      <c r="I6" s="10">
        <v>9</v>
      </c>
      <c r="J6" s="10">
        <v>6</v>
      </c>
      <c r="K6" s="9">
        <v>9.8895</v>
      </c>
      <c r="L6" s="12">
        <f t="shared" si="0"/>
        <v>140.878943821973</v>
      </c>
    </row>
    <row r="7" ht="19" customHeight="1" spans="1:12">
      <c r="A7" s="8">
        <v>4</v>
      </c>
      <c r="B7" s="8" t="s">
        <v>72</v>
      </c>
      <c r="C7" s="9">
        <v>10.3419310754605</v>
      </c>
      <c r="D7" s="10">
        <v>6.5</v>
      </c>
      <c r="E7" s="10">
        <v>4.16</v>
      </c>
      <c r="F7" s="10">
        <v>85.17</v>
      </c>
      <c r="G7" s="10">
        <v>4.998</v>
      </c>
      <c r="H7" s="10">
        <v>5.28</v>
      </c>
      <c r="I7" s="10">
        <v>8.8</v>
      </c>
      <c r="J7" s="10">
        <v>5.7</v>
      </c>
      <c r="K7" s="9">
        <v>9.902</v>
      </c>
      <c r="L7" s="12">
        <f t="shared" si="0"/>
        <v>140.85193107546</v>
      </c>
    </row>
    <row r="8" ht="19" customHeight="1" spans="1:12">
      <c r="A8" s="8">
        <v>5</v>
      </c>
      <c r="B8" s="8" t="s">
        <v>73</v>
      </c>
      <c r="C8" s="9">
        <v>19.5588235294118</v>
      </c>
      <c r="D8" s="10">
        <v>11.4</v>
      </c>
      <c r="E8" s="10">
        <v>3.58</v>
      </c>
      <c r="F8" s="10">
        <v>90.03</v>
      </c>
      <c r="G8" s="10">
        <v>4.068</v>
      </c>
      <c r="H8" s="10">
        <v>4.27</v>
      </c>
      <c r="I8" s="10">
        <v>9</v>
      </c>
      <c r="J8" s="10">
        <v>6.5</v>
      </c>
      <c r="K8" s="9">
        <v>9.7865</v>
      </c>
      <c r="L8" s="12">
        <f t="shared" si="0"/>
        <v>158.193323529412</v>
      </c>
    </row>
    <row r="9" ht="19" customHeight="1" spans="1:12">
      <c r="A9" s="8">
        <v>6</v>
      </c>
      <c r="B9" s="8" t="s">
        <v>74</v>
      </c>
      <c r="C9" s="9">
        <v>9.85179738562091</v>
      </c>
      <c r="D9" s="10">
        <v>6.3</v>
      </c>
      <c r="E9" s="10">
        <v>3.9</v>
      </c>
      <c r="F9" s="10">
        <v>83.07</v>
      </c>
      <c r="G9" s="10">
        <v>4.9</v>
      </c>
      <c r="H9" s="10">
        <v>5.21</v>
      </c>
      <c r="I9" s="10">
        <v>5</v>
      </c>
      <c r="J9" s="10">
        <v>6</v>
      </c>
      <c r="K9" s="9">
        <v>9.78</v>
      </c>
      <c r="L9" s="12">
        <f t="shared" si="0"/>
        <v>134.011797385621</v>
      </c>
    </row>
    <row r="10" ht="19" customHeight="1" spans="1:12">
      <c r="A10" s="8">
        <v>7</v>
      </c>
      <c r="B10" s="8" t="s">
        <v>75</v>
      </c>
      <c r="C10" s="9">
        <v>10.0288048552754</v>
      </c>
      <c r="D10" s="10">
        <v>7</v>
      </c>
      <c r="E10" s="10">
        <v>4.64</v>
      </c>
      <c r="F10" s="10">
        <v>88.29</v>
      </c>
      <c r="G10" s="10">
        <v>5.68</v>
      </c>
      <c r="H10" s="10">
        <v>4.58</v>
      </c>
      <c r="I10" s="10">
        <v>5.2</v>
      </c>
      <c r="J10" s="10">
        <v>5.1</v>
      </c>
      <c r="K10" s="9">
        <v>9.90325</v>
      </c>
      <c r="L10" s="12">
        <f t="shared" si="0"/>
        <v>140.422054855275</v>
      </c>
    </row>
    <row r="11" ht="19" customHeight="1" spans="1:12">
      <c r="A11" s="8">
        <v>8</v>
      </c>
      <c r="B11" s="8" t="s">
        <v>76</v>
      </c>
      <c r="C11" s="9">
        <v>9.73939575830332</v>
      </c>
      <c r="D11" s="10">
        <v>6.6</v>
      </c>
      <c r="E11" s="10">
        <v>4.19</v>
      </c>
      <c r="F11" s="10">
        <v>85.57</v>
      </c>
      <c r="G11" s="10">
        <v>7.14</v>
      </c>
      <c r="H11" s="10">
        <v>4.73</v>
      </c>
      <c r="I11" s="10">
        <v>4</v>
      </c>
      <c r="J11" s="10">
        <v>6</v>
      </c>
      <c r="K11" s="9">
        <v>9.88975</v>
      </c>
      <c r="L11" s="12">
        <f t="shared" si="0"/>
        <v>137.859145758303</v>
      </c>
    </row>
    <row r="12" ht="19" customHeight="1" spans="1:12">
      <c r="A12" s="8">
        <v>9</v>
      </c>
      <c r="B12" s="8" t="s">
        <v>77</v>
      </c>
      <c r="C12" s="9">
        <v>5.52234227024143</v>
      </c>
      <c r="D12" s="10">
        <v>6</v>
      </c>
      <c r="E12" s="10">
        <v>3.94</v>
      </c>
      <c r="F12" s="10">
        <v>72.71</v>
      </c>
      <c r="G12" s="10">
        <v>6.72</v>
      </c>
      <c r="H12" s="10">
        <v>4.54</v>
      </c>
      <c r="I12" s="10">
        <v>4</v>
      </c>
      <c r="J12" s="10">
        <v>4.6</v>
      </c>
      <c r="K12" s="9">
        <v>9.87425</v>
      </c>
      <c r="L12" s="12">
        <f t="shared" si="0"/>
        <v>117.906592270241</v>
      </c>
    </row>
    <row r="13" ht="19" customHeight="1" spans="1:12">
      <c r="A13" s="10">
        <v>1</v>
      </c>
      <c r="B13" s="10" t="s">
        <v>78</v>
      </c>
      <c r="C13" s="9">
        <v>5.77861319966583</v>
      </c>
      <c r="D13" s="10">
        <v>6.2</v>
      </c>
      <c r="E13" s="10">
        <v>3.99</v>
      </c>
      <c r="F13" s="10">
        <v>80.92</v>
      </c>
      <c r="G13" s="10">
        <v>5.666</v>
      </c>
      <c r="H13" s="10">
        <v>2.52</v>
      </c>
      <c r="I13" s="10">
        <v>9</v>
      </c>
      <c r="J13" s="10">
        <v>2.03</v>
      </c>
      <c r="K13" s="9">
        <v>9.9495</v>
      </c>
      <c r="L13" s="12">
        <f t="shared" ref="L13:L22" si="1">SUM(C13:K13)</f>
        <v>126.054113199666</v>
      </c>
    </row>
    <row r="14" ht="19" customHeight="1" spans="1:12">
      <c r="A14" s="10">
        <v>2</v>
      </c>
      <c r="B14" s="10" t="s">
        <v>79</v>
      </c>
      <c r="C14" s="9">
        <v>6.17646021371511</v>
      </c>
      <c r="D14" s="10">
        <v>7</v>
      </c>
      <c r="E14" s="10">
        <v>3.89</v>
      </c>
      <c r="F14" s="10">
        <v>90.06</v>
      </c>
      <c r="G14" s="10">
        <v>5.677</v>
      </c>
      <c r="H14" s="10">
        <v>3.42</v>
      </c>
      <c r="I14" s="10">
        <v>9</v>
      </c>
      <c r="J14" s="10">
        <v>5.03</v>
      </c>
      <c r="K14" s="9">
        <v>9.92175</v>
      </c>
      <c r="L14" s="12">
        <f t="shared" si="1"/>
        <v>140.175210213715</v>
      </c>
    </row>
    <row r="15" ht="19" customHeight="1" spans="1:12">
      <c r="A15" s="10">
        <v>3</v>
      </c>
      <c r="B15" s="10" t="s">
        <v>80</v>
      </c>
      <c r="C15" s="9">
        <v>17.5474634298164</v>
      </c>
      <c r="D15" s="10">
        <v>8.3</v>
      </c>
      <c r="E15" s="10">
        <v>4.08</v>
      </c>
      <c r="F15" s="10">
        <v>87.21</v>
      </c>
      <c r="G15" s="10">
        <v>6.884</v>
      </c>
      <c r="H15" s="10">
        <v>3.85</v>
      </c>
      <c r="I15" s="10">
        <v>9</v>
      </c>
      <c r="J15" s="10">
        <v>7</v>
      </c>
      <c r="K15" s="9">
        <v>9.93175</v>
      </c>
      <c r="L15" s="12">
        <f t="shared" si="1"/>
        <v>153.803213429816</v>
      </c>
    </row>
    <row r="16" ht="19" customHeight="1" spans="1:12">
      <c r="A16" s="10">
        <v>4</v>
      </c>
      <c r="B16" s="10" t="s">
        <v>81</v>
      </c>
      <c r="C16" s="9">
        <v>10.3559267609483</v>
      </c>
      <c r="D16" s="10">
        <v>6.8</v>
      </c>
      <c r="E16" s="10">
        <v>3.96</v>
      </c>
      <c r="F16" s="10">
        <v>85.16</v>
      </c>
      <c r="G16" s="10">
        <v>7.451</v>
      </c>
      <c r="H16" s="10">
        <v>3.85</v>
      </c>
      <c r="I16" s="10">
        <v>4</v>
      </c>
      <c r="J16" s="10">
        <v>5</v>
      </c>
      <c r="K16" s="9">
        <v>9.874</v>
      </c>
      <c r="L16" s="12">
        <f t="shared" si="1"/>
        <v>136.450926760948</v>
      </c>
    </row>
    <row r="17" ht="19" customHeight="1" spans="1:12">
      <c r="A17" s="10">
        <v>5</v>
      </c>
      <c r="B17" s="10" t="s">
        <v>82</v>
      </c>
      <c r="C17" s="9">
        <v>8.52286979307852</v>
      </c>
      <c r="D17" s="10">
        <v>6.3</v>
      </c>
      <c r="E17" s="10">
        <v>4.15</v>
      </c>
      <c r="F17" s="10">
        <v>86.35</v>
      </c>
      <c r="G17" s="10">
        <v>4.135</v>
      </c>
      <c r="H17" s="10">
        <v>4.9</v>
      </c>
      <c r="I17" s="10">
        <v>4</v>
      </c>
      <c r="J17" s="10">
        <v>2.7</v>
      </c>
      <c r="K17" s="9">
        <v>9.617</v>
      </c>
      <c r="L17" s="12">
        <f t="shared" si="1"/>
        <v>130.674869793079</v>
      </c>
    </row>
    <row r="18" ht="19" customHeight="1" spans="1:12">
      <c r="A18" s="10">
        <v>6</v>
      </c>
      <c r="B18" s="10" t="s">
        <v>83</v>
      </c>
      <c r="C18" s="9">
        <v>8.17302365390601</v>
      </c>
      <c r="D18" s="10">
        <v>6.6</v>
      </c>
      <c r="E18" s="10">
        <v>4.24</v>
      </c>
      <c r="F18" s="10">
        <v>80.19</v>
      </c>
      <c r="G18" s="10">
        <v>5.387</v>
      </c>
      <c r="H18" s="10">
        <v>4.61</v>
      </c>
      <c r="I18" s="10">
        <v>3.4</v>
      </c>
      <c r="J18" s="10">
        <v>4.7</v>
      </c>
      <c r="K18" s="9">
        <v>9.6905</v>
      </c>
      <c r="L18" s="12">
        <f t="shared" si="1"/>
        <v>126.990523653906</v>
      </c>
    </row>
    <row r="19" ht="19" customHeight="1" spans="1:12">
      <c r="A19" s="10">
        <v>7</v>
      </c>
      <c r="B19" s="10" t="s">
        <v>84</v>
      </c>
      <c r="C19" s="9">
        <v>15.1381886087768</v>
      </c>
      <c r="D19" s="10">
        <v>7.2</v>
      </c>
      <c r="E19" s="10">
        <v>4.1</v>
      </c>
      <c r="F19" s="10">
        <v>89.44</v>
      </c>
      <c r="G19" s="10">
        <v>2.989</v>
      </c>
      <c r="H19" s="10">
        <v>4.81</v>
      </c>
      <c r="I19" s="10">
        <v>9</v>
      </c>
      <c r="J19" s="10">
        <v>5</v>
      </c>
      <c r="K19" s="9">
        <v>9.9155</v>
      </c>
      <c r="L19" s="12">
        <f t="shared" si="1"/>
        <v>147.592688608777</v>
      </c>
    </row>
    <row r="20" ht="19" customHeight="1" spans="1:12">
      <c r="A20" s="10">
        <v>8</v>
      </c>
      <c r="B20" s="10" t="s">
        <v>85</v>
      </c>
      <c r="C20" s="9">
        <v>5.4755757858699</v>
      </c>
      <c r="D20" s="10">
        <v>6.6</v>
      </c>
      <c r="E20" s="10">
        <v>4.16</v>
      </c>
      <c r="F20" s="10">
        <v>85.53</v>
      </c>
      <c r="G20" s="10">
        <v>6.177</v>
      </c>
      <c r="H20" s="10">
        <v>3.81</v>
      </c>
      <c r="I20" s="10">
        <v>4</v>
      </c>
      <c r="J20" s="10">
        <v>2</v>
      </c>
      <c r="K20" s="9">
        <v>9.83125</v>
      </c>
      <c r="L20" s="12">
        <f t="shared" si="1"/>
        <v>127.58382578587</v>
      </c>
    </row>
    <row r="21" ht="19" customHeight="1" spans="1:12">
      <c r="A21" s="10">
        <v>9</v>
      </c>
      <c r="B21" s="10" t="s">
        <v>86</v>
      </c>
      <c r="C21" s="9">
        <v>6.68787114845938</v>
      </c>
      <c r="D21" s="10">
        <v>6.5</v>
      </c>
      <c r="E21" s="10">
        <v>3.63</v>
      </c>
      <c r="F21" s="10">
        <v>86.29</v>
      </c>
      <c r="G21" s="10">
        <v>5.886</v>
      </c>
      <c r="H21" s="10">
        <v>4.17</v>
      </c>
      <c r="I21" s="10">
        <v>4</v>
      </c>
      <c r="J21" s="10">
        <v>5</v>
      </c>
      <c r="K21" s="9">
        <v>9.966</v>
      </c>
      <c r="L21" s="12">
        <f t="shared" si="1"/>
        <v>132.129871148459</v>
      </c>
    </row>
    <row r="22" ht="19" customHeight="1" spans="1:12">
      <c r="A22" s="10">
        <v>10</v>
      </c>
      <c r="B22" s="10" t="s">
        <v>87</v>
      </c>
      <c r="C22" s="9">
        <v>5.6499866613312</v>
      </c>
      <c r="D22" s="10">
        <v>6.4</v>
      </c>
      <c r="E22" s="10">
        <v>4.15</v>
      </c>
      <c r="F22" s="10">
        <v>88.46</v>
      </c>
      <c r="G22" s="10">
        <v>2.903</v>
      </c>
      <c r="H22" s="10">
        <v>3.53</v>
      </c>
      <c r="I22" s="10">
        <v>4</v>
      </c>
      <c r="J22" s="10">
        <v>5</v>
      </c>
      <c r="K22" s="9">
        <v>9.949</v>
      </c>
      <c r="L22" s="12">
        <f t="shared" si="1"/>
        <v>130.041986661331</v>
      </c>
    </row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</sheetData>
  <mergeCells count="3">
    <mergeCell ref="A1:L1"/>
    <mergeCell ref="A2:A3"/>
    <mergeCell ref="B2:B3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综合组</vt:lpstr>
      <vt:lpstr>初中组</vt:lpstr>
      <vt:lpstr>区属小学组</vt:lpstr>
      <vt:lpstr>镇街小学组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2022-02-25T06:09:20Z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KSOReadingLayout">
    <vt:bool>true</vt:bool>
  </property>
</Properties>
</file>