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2022年工作资料\1.各部门工作\1.市场监管局\1.双随机、一公开\"/>
    </mc:Choice>
  </mc:AlternateContent>
  <xr:revisionPtr revIDLastSave="0" documentId="13_ncr:1_{D727EDA7-CC64-4224-A222-7E77D24FAF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山东省“双随机、一公开”抽查事项清单（2021年版）" sheetId="4" r:id="rId1"/>
  </sheets>
  <definedNames>
    <definedName name="_xlnm._FilterDatabase" localSheetId="0" hidden="1">'山东省“双随机、一公开”抽查事项清单（2021年版）'!$A$2:$J$21</definedName>
    <definedName name="_xlnm.Print_Area" localSheetId="0">'山东省“双随机、一公开”抽查事项清单（2021年版）'!$A$1:$J$21</definedName>
    <definedName name="_xlnm.Print_Titles" localSheetId="0">'山东省“双随机、一公开”抽查事项清单（2021年版）'!$2:$2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4" l="1"/>
  <c r="A7" i="4" l="1"/>
  <c r="A8" i="4" l="1"/>
  <c r="A9" i="4" l="1"/>
  <c r="A10" i="4" l="1"/>
  <c r="A11" i="4" s="1"/>
  <c r="A12" i="4" l="1"/>
  <c r="A13" i="4" l="1"/>
  <c r="A14" i="4" s="1"/>
  <c r="A16" i="4" s="1"/>
  <c r="A17" i="4" s="1"/>
  <c r="A18" i="4" s="1"/>
  <c r="A19" i="4" s="1"/>
  <c r="A20" i="4" s="1"/>
  <c r="A21" i="4" s="1"/>
</calcChain>
</file>

<file path=xl/sharedStrings.xml><?xml version="1.0" encoding="utf-8"?>
<sst xmlns="http://schemas.openxmlformats.org/spreadsheetml/2006/main" count="178" uniqueCount="101">
  <si>
    <t>序号</t>
  </si>
  <si>
    <t>权责清单事项</t>
  </si>
  <si>
    <t>抽查事项</t>
  </si>
  <si>
    <t>抽查内容</t>
  </si>
  <si>
    <t>检查对象</t>
  </si>
  <si>
    <t>事项类别</t>
  </si>
  <si>
    <t>检查方式</t>
  </si>
  <si>
    <t>抽查比例及频次</t>
  </si>
  <si>
    <t>检查部门及实施层级</t>
  </si>
  <si>
    <t>检查依据</t>
  </si>
  <si>
    <t>对工矿（非煤矿山）商贸生产经营单位的监督检查</t>
  </si>
  <si>
    <t>对机械企业安全生产情况的行政检查</t>
  </si>
  <si>
    <t>1.高温熔融金属作业防护情况。
2.安全风险较高场所监测报警装置和防爆装置设置情况。
3.从业人员培训和持证上岗情况。
4.涉爆粉尘管理情况（粉尘涉爆企业安全生产执法6项重点检查事项）。
5.应急预案、应急器材和应急演练情况。</t>
  </si>
  <si>
    <t>机械企业</t>
  </si>
  <si>
    <t>一般检查事项</t>
  </si>
  <si>
    <t>查阅资料、现场检查</t>
  </si>
  <si>
    <t>全年抽查比例不低于10%，每年抽查1次</t>
  </si>
  <si>
    <t>市、县级应急管理部门</t>
  </si>
  <si>
    <t>1.《安全生产法》（2021年第三次修正）第六十五条。
2.《工贸行业重大生产安全事故隐患判定标准（2017版）》</t>
  </si>
  <si>
    <t>对建材企业安全生产情况的行政检查</t>
  </si>
  <si>
    <t>1.安全生产管理机构和人员情况。
2.组织保障、管理制度和责任制落实情况。
3.从业人员培训和持证上岗情况。
4.有限空间作业管理情况（工贸企业有限空间作业执法检查4项重点事项）。
5.应急预案、应急器材和应急演练情况。</t>
  </si>
  <si>
    <t>建材企业</t>
  </si>
  <si>
    <t>全年抽查比例不低于5%，每年抽查1次</t>
  </si>
  <si>
    <t>对纺织企业安全生产情况的行政检查</t>
  </si>
  <si>
    <t>1.汽化室、燃气贮罐、储油罐、热媒炉设置和布局情况。
2.涉爆粉尘管理情况（粉尘涉爆企业安全生产执法6项重点检查事项）。
3.危险品储存安全措施情况。</t>
  </si>
  <si>
    <t>纺织企业</t>
  </si>
  <si>
    <t>县级应急管理部门</t>
  </si>
  <si>
    <t>1.《安全生产法》（2021年第三次修正）第六十五条。
2.《工贸行业重大生产安全事故隐患判定标准》</t>
  </si>
  <si>
    <t>对粉尘涉爆企业安全生产情况的行政检查</t>
  </si>
  <si>
    <t>1.粉尘防爆安全生产责任制和相关安全管理制度的建立、落实情况。
2.粉尘爆炸风险清单和辨识管控信息档案。
3.粉尘爆炸事故隐患排查治理台账。
4.粉尘清理和处置记录。
5.粉尘防爆专项安全生产教育和培训记录。
6.粉尘爆炸危险场所检修、维修、动火等作业安全管理情况。
7.安全设备定期维护保养、检测或者检查等情况。
8.涉及粉尘爆炸危险的安全设施与主体工程同时设计、同时施工、同时投入生产和使用情况。
9.应急预案的制定、演练情况。</t>
  </si>
  <si>
    <t>粉尘涉爆企业</t>
  </si>
  <si>
    <t>1.《安全生产法》（2021年第三次修正）第六十五条。
2.《工贸企业粉尘防爆安全规定》（应急管理部令第6号）第二十三条。
3.《工贸行业重大生产安全事故隐患判定标准》</t>
  </si>
  <si>
    <t>对非煤矿山企业的监督检查</t>
  </si>
  <si>
    <t>对金属、非金属地下矿山安全生产情况的行政检查</t>
  </si>
  <si>
    <t>1.矿山企业相关证照情况（采矿许可证、工商营业执照、安全生产许可证）。
2.建设项目安全“三同时”情况（勘察、设计、施工、监理、安全评价、验收等）。
3.安全基础管理情况（安全生产管理制度制定及落实，安全投人，安全管理机构设置及人员配备，主要负责人、安全管理人员考核合格和特种作业人员持证上岗及全员培训、岗位操作规程、应急管理等）。
4.现场安全管理情况（安全出口、主通风机运行监控、自救器和便携式气体检测仪配备、井下人员定位系统运行、顶板监测管控和采空区普查治理监测、探放水制度落实水害隐患治理、提升设备定期检测检验、井下排水、淘汰危及安全生产工艺设备、图纸真实性）。
5.安全风险分级管控和隐患排查治理体系运行情况。</t>
  </si>
  <si>
    <t>金属、非金属地下矿山</t>
  </si>
  <si>
    <t>重点检查事项</t>
  </si>
  <si>
    <t>1.《安全生产法》（2021年第三次修正）第六十五条。
2.《矿山安全法》第三十四条。
3.《非煤矿矿山企业安全生产许可证实施办法》（国家安全监管总局令第20号，2015年5月26日修正）第三十三条。
4.《金属非金属矿山重大生产安全事故隐患判定标准（试行）》</t>
  </si>
  <si>
    <t>对非煤矿山企业落实领导带班下井制度情况的监督检查</t>
  </si>
  <si>
    <t>1.领导带班下井制度建立、健全、考核、奖惩情况。
2.领导带班下井月度计划制定、公告、公示、落实情况。
3.带班下井交接班记录、带班下井登记档案填写情况。</t>
  </si>
  <si>
    <t>1.《安全生产法》（2021年第三次修正）第六十五条。
2.《金属非金属地下矿山企业领导带班下井及监督检查暂行规定》（国家安全监管总局令第34号2015年5月26日修正）第五条。</t>
  </si>
  <si>
    <t>对非煤矿山外包工程的安全生产监督检查</t>
  </si>
  <si>
    <t>对非煤矿山外包工程的行政检查</t>
  </si>
  <si>
    <t>1.行政许可和施工资质管理。
2.安全生产管理协议签订情况。
3.主要负责人、安全生产管理人员和特种作业人员培训及持证上岗情况。
4.从业人员安全生产教育和培训情况。</t>
  </si>
  <si>
    <t>非煤矿山外包工程单位</t>
  </si>
  <si>
    <t>1.《非煤矿矿山企业安全生产许可证实施办法》（国家安全监管总局令第20号，2015年5月26日修正）第三十三条。
2.《非煤矿山外包工程安全管理暂行办法》（国家安全监管总局令第62号，2015年5月26日修正）第二十九条。</t>
  </si>
  <si>
    <t>1.企业相关证照情况（工商营业执照、安全生产许可证）。
2.建设项目安全“三同时”情况（勘察、设计、施工、监理、安全评价、验收等）。
3.安全生产管理机构和人员配备情况。
4.领导带班、管理制度和责任制落实情况。
5.从业人员培训和持证上岗情况。
6.安全投入、工伤保险情况。
7.应急预案、应急器材和应急演练情况。</t>
  </si>
  <si>
    <t>对小型露天采石场的监督检查</t>
  </si>
  <si>
    <t>小型露天采石场</t>
  </si>
  <si>
    <t>1.《安全生产法》（2021年第三次修正）第六十五条。
2.《小型露天采石场安全管理与监督检查规定》（国家安全监管总局令第39号，国家安全监管总局令第78号修正）第三条、第二十九条、第三十条、第三十一条、第三十二条、第三十三条、第三十四。</t>
  </si>
  <si>
    <t>对工贸企业有限空间作业的监督检查</t>
  </si>
  <si>
    <t>1.有限空间作业安全管理制度制定情况。
2.有限空间辨识及管理台账、检测记录情况。
3.劳动防护用品配备情况。
4.应急救援演练、专项安全培训等情况。
5.与承包单位有限空间作业的协调管理情况。</t>
  </si>
  <si>
    <t>工贸企业</t>
  </si>
  <si>
    <t>《工贸企业有限空间作业安全管理与监督暂行规定》（国家安全监管总局令第59号，2015年5月29日修正）第二十四条、第二十五条。</t>
  </si>
  <si>
    <t>对食品生产企业安全生产的监督检查</t>
  </si>
  <si>
    <t>1.安全生产管理机构和人员情况。
2.组织保障、管理制度和责任制落实情况。
3.从业人员培训和持证上岗情况。
4.有限空间作业管理情况。
5.高温设备安全保护措施配备情况。
6.安全风险较高场所监测报警装置和防爆装置设置情况。
7.液氨使用安全情况。
8.涉爆粉尘管理情况。
9.应急预案、应急器材和应急演练情况。</t>
  </si>
  <si>
    <t>食品生产企业</t>
  </si>
  <si>
    <t>1.《安全生产法》（2021年第三次修正）第六十五条。
2.《食品生产企业安全生产监督管理暂行规定》（国家安全监管总局令第66号，第80号修正）第二十二条。
3.《工贸行业重大生产安全事故隐患判定标准（2017版）》</t>
  </si>
  <si>
    <t>对生产经营单位安全培训及特种作业人员持证上岗情况的监督检查</t>
  </si>
  <si>
    <t>对生产经营单位安全培训情况的行政检查</t>
  </si>
  <si>
    <t>1.安全培训经费投入和使用情况。
2.制定安全培训制度、年度培训计划并实施，建立安全培训管理档案情况。
3.对从业人员安全生产教育和培训情况的检查。
4.主要负责人、安全生产管理人员和特种作业人员培训情况。</t>
  </si>
  <si>
    <t>生产经营单位</t>
  </si>
  <si>
    <t>1.《安全生产法》（2021年第三次修正）第六十五条。
2.《生产经营单位安全培训规定》（国家安全监管总局令第3号）第二十五条第一款、第二十六条。
3.《安全生产培训管理办法》（国家安全监管总局令第44号，2013年8月29日第一次修正,2015年5月29日第二次修正）第三十条。</t>
  </si>
  <si>
    <t>对生产、储存、使用、经营危险化学品单位的安全生产监督检查</t>
  </si>
  <si>
    <t>对一般危险化学品生产、储存的行政检查</t>
  </si>
  <si>
    <t>1.安全生产许可情况。
2.履行建设项目安全设施“三同时”情况。
3.企业主要负责人、安全管理人员安全生产教育情况（人员培训和持证上岗情况）。
4.编制事故应急预案并进行演练情况。
5.外包工程管理情况。
6.劳动防护用品佩戴和使用情况。</t>
  </si>
  <si>
    <t>危险化学品生产、储存企业</t>
  </si>
  <si>
    <t>1.《安全生产法》（2021年第三次修正）第六十五条。
2.《危险化学品安全管理条例》（国务院令第344号）第六条。</t>
  </si>
  <si>
    <t>对一般危险化学品经营的行政检查</t>
  </si>
  <si>
    <t>1.经营许可证情况。
2.企业主要负责人、安全生产管理人员、特种作业人员持证上岗情况。
其他从业人员安全生产教育培训情况。
3.安全生产规章制度、操作规程建立情况。
4.经营和储存场所、设施、建筑物符合相关国家标准、行业标准情况。
5.编制事故应急预案并进行演练情况。
6.劳动防护用品发放情况。</t>
  </si>
  <si>
    <t>危险化学品经营企业</t>
  </si>
  <si>
    <t>1.《安全生产法》（2021年第三次修正）第六十五条。
2.《危险化学品安全管理条例》（国务院令第344号）第六条。
3.《危险化学品经营许可证管理办法》（国家安全监管总局令第55号）第二十五条、第二十六条、第二十七条、第二十九条、第三十条、第三十一条、第三十二条、第三十三条、第三十四条、第三十五条。</t>
  </si>
  <si>
    <t>对危险化学品重大危险源的监督检查</t>
  </si>
  <si>
    <t>1.隐患排查治理制度落实情况。
2.危险化学品储罐区和储存仓库可燃气体及有毒气体报警系统、安全仪表连锁系统（SIS）、紧急停车系统（ESD）、视频监控系统、液位上下限报警系统、容器超压报警系统、紧急切断装置、安全阀切断阀、泄压排放系统、万向管道充装系统、防爆电气设备、冷却降温设施等安全运行情况。
3.按标准分区分类储存危险化学品、危险化学品罐区装卸安全管理等情况。</t>
  </si>
  <si>
    <t>存在重大危险源的危险化学品企业</t>
  </si>
  <si>
    <t>1.《安全生产法》（2021年第三次修正）第六十五条。
2.《危险化学品重大危险源监督管理暂行规定》（国家安全监管总局令第40号）第三十条。</t>
  </si>
  <si>
    <t>对生产、经营非药品类易制毒化学品的监督检查</t>
  </si>
  <si>
    <t>对非药品类易制毒化学品经营的行政检查</t>
  </si>
  <si>
    <t>1.非药品类易制毒化学品许可、备案制度的执行情况。
2.非药品类易制毒化学品管理制度的建立和落实情况。
3.非药品类易制毒化学品销售情况。
4.非药品类易制毒化学品教育培训情况。</t>
  </si>
  <si>
    <t>非药品类易制毒化学品生产、经营企业</t>
  </si>
  <si>
    <t>1.《易制毒化学品管理条例》（国务院令第445号，2016年2月修改）第三十二条。
2.《非药品类易制毒化学品生产、经营许可办法》（国家安全监管总局令第5号）第四条第二款、第二十五条。</t>
  </si>
  <si>
    <t>对危险化学品登记情况的监督检查</t>
  </si>
  <si>
    <t>1.危化品登记证书的有效性。
2.危化品登记证书载明情况和实际情况的一致性。
3.化学品安全技术说明书、安全标签配备使用情况。
4.危化品管理档案建立情况5.应急咨询电话设立情况。</t>
  </si>
  <si>
    <t>危险化学品生产、进口企业</t>
  </si>
  <si>
    <t>根据监管需要确定</t>
  </si>
  <si>
    <t>1.《危险化学品安全管理条例》（国务院令第344号）第六条。
2.《危险化学品登记管理办法》（国家安全监管总局令第53号）第二十四条。</t>
  </si>
  <si>
    <t>对生产经营单位应急预案工作的监督检查</t>
  </si>
  <si>
    <t>对产经营单位应急预案编制、发布、备案、教育培训及演练情况</t>
  </si>
  <si>
    <t>1.《安全生产法》（2021年第三次修正）第九十七条第（二）项。
2.《生产安全事故应急条例》（国务院令第708号）第八条第三款。
3.《生产安全事故应急预案管理办法》（国家安全监管总局令第17与）第三十五条、第三十六条。
4.《山东省生产安全事故应急办法》（山东省人民政府令第341号）第三十二条、第三十三条、第三十四条、第三十五条、第三十六条。</t>
  </si>
  <si>
    <t>对事故发生单位落实防范和整改措施的情况的监督检查</t>
  </si>
  <si>
    <t>事故发生单位落实事故防范和整改措施采取的具体举措及成效。</t>
  </si>
  <si>
    <t>事故发生单位</t>
  </si>
  <si>
    <t>事故单位抽查比例不低于5%，事故发生后1年内检查1次</t>
  </si>
  <si>
    <t>1.《安全生产法》（2021年第三次修正）第八十六条。
2.《生产安全事故报告和调查处理条例》（国务院令第493号）第三十三条第二款。</t>
  </si>
  <si>
    <t>对安全培训机构开展安全培训活动情况的监督检查</t>
  </si>
  <si>
    <t>对安全生产教育培训机构的开展安全培训活动情况的行政检查</t>
  </si>
  <si>
    <t>1.具备从事安全培训工作所需要的条件的情况。
2.建立培训管理制度和教师配备的情况。
3.培训大纲、建立培训档案和培训保障的情况。
4.培训收费的情况。</t>
  </si>
  <si>
    <t>安全生产教育培训机构</t>
  </si>
  <si>
    <t>《安全生产培训管理办法》（国家安全监管总局令第44号，2013年8月29日第一次修正,2015年5月29日第二次修正）第二十九条。</t>
  </si>
  <si>
    <t>临淄区应急管理局“双随机、一公开”抽查事项清单（2022年版）</t>
    <phoneticPr fontId="7" type="noConversion"/>
  </si>
  <si>
    <t>执法计划内100%，每年抽查1次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</si>
</sst>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仿宋_GB2312"/>
      <charset val="134"/>
    </font>
    <font>
      <sz val="22"/>
      <color theme="1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  <font>
      <sz val="1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18">
    <xf numFmtId="0" fontId="0" fillId="0" borderId="0" xfId="0"/>
    <xf numFmtId="0" fontId="0" fillId="0" borderId="0" xfId="0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5">
    <cellStyle name="Normal" xfId="1" xr:uid="{00000000-0005-0000-0000-000011000000}"/>
    <cellStyle name="常规" xfId="0" builtinId="0"/>
    <cellStyle name="常规 2" xfId="4" xr:uid="{00000000-0005-0000-0000-000031000000}"/>
    <cellStyle name="常规 2 2" xfId="2" xr:uid="{00000000-0005-0000-0000-00001E000000}"/>
    <cellStyle name="常规 3" xfId="3" xr:uid="{00000000-0005-0000-0000-000025000000}"/>
  </cellStyles>
  <dxfs count="0"/>
  <tableStyles count="0" defaultTableStyle="TableStyleMedium2" defaultPivotStyle="PivotStyleMedium9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pane ySplit="2" topLeftCell="A19" activePane="bottomLeft" state="frozen"/>
      <selection pane="bottomLeft" activeCell="A22" sqref="A22:XFD22"/>
    </sheetView>
  </sheetViews>
  <sheetFormatPr defaultColWidth="9" defaultRowHeight="14" x14ac:dyDescent="0.25"/>
  <cols>
    <col min="1" max="1" width="4.08984375" style="4" customWidth="1"/>
    <col min="2" max="2" width="7.453125" style="5" customWidth="1"/>
    <col min="3" max="3" width="8.7265625" style="5" customWidth="1"/>
    <col min="4" max="4" width="36" style="5" customWidth="1"/>
    <col min="5" max="5" width="8.08984375" style="6" customWidth="1"/>
    <col min="6" max="6" width="6.36328125" style="6" customWidth="1"/>
    <col min="7" max="7" width="7.453125" style="5" customWidth="1"/>
    <col min="8" max="8" width="9.453125" style="6" customWidth="1"/>
    <col min="9" max="9" width="7.7265625" style="4" customWidth="1"/>
    <col min="10" max="10" width="34.453125" style="5" customWidth="1"/>
    <col min="11" max="16384" width="9" style="6"/>
  </cols>
  <sheetData>
    <row r="1" spans="1:10" s="1" customFormat="1" ht="39" customHeight="1" x14ac:dyDescent="0.25">
      <c r="A1" s="16" t="s">
        <v>99</v>
      </c>
      <c r="B1" s="13"/>
      <c r="C1" s="13"/>
      <c r="D1" s="13"/>
      <c r="E1" s="13"/>
      <c r="F1" s="13"/>
      <c r="G1" s="13"/>
      <c r="H1" s="13"/>
      <c r="I1" s="12"/>
      <c r="J1" s="13"/>
    </row>
    <row r="2" spans="1:10" s="2" customFormat="1" ht="39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pans="1:10" s="3" customFormat="1" ht="99" customHeight="1" x14ac:dyDescent="0.25">
      <c r="A3" s="14">
        <f>COUNT(#REF!)+1</f>
        <v>1</v>
      </c>
      <c r="B3" s="15" t="s">
        <v>10</v>
      </c>
      <c r="C3" s="10" t="s">
        <v>11</v>
      </c>
      <c r="D3" s="10" t="s">
        <v>12</v>
      </c>
      <c r="E3" s="11" t="s">
        <v>13</v>
      </c>
      <c r="F3" s="10" t="s">
        <v>14</v>
      </c>
      <c r="G3" s="9" t="s">
        <v>15</v>
      </c>
      <c r="H3" s="17" t="s">
        <v>100</v>
      </c>
      <c r="I3" s="8" t="s">
        <v>17</v>
      </c>
      <c r="J3" s="9" t="s">
        <v>18</v>
      </c>
    </row>
    <row r="4" spans="1:10" s="3" customFormat="1" ht="82" customHeight="1" x14ac:dyDescent="0.25">
      <c r="A4" s="14"/>
      <c r="B4" s="15"/>
      <c r="C4" s="10" t="s">
        <v>19</v>
      </c>
      <c r="D4" s="10" t="s">
        <v>20</v>
      </c>
      <c r="E4" s="11" t="s">
        <v>21</v>
      </c>
      <c r="F4" s="10" t="s">
        <v>14</v>
      </c>
      <c r="G4" s="9" t="s">
        <v>15</v>
      </c>
      <c r="H4" s="17" t="s">
        <v>100</v>
      </c>
      <c r="I4" s="8" t="s">
        <v>17</v>
      </c>
      <c r="J4" s="9" t="s">
        <v>18</v>
      </c>
    </row>
    <row r="5" spans="1:10" s="3" customFormat="1" ht="69" customHeight="1" x14ac:dyDescent="0.25">
      <c r="A5" s="14"/>
      <c r="B5" s="15"/>
      <c r="C5" s="10" t="s">
        <v>23</v>
      </c>
      <c r="D5" s="10" t="s">
        <v>24</v>
      </c>
      <c r="E5" s="11" t="s">
        <v>25</v>
      </c>
      <c r="F5" s="10" t="s">
        <v>14</v>
      </c>
      <c r="G5" s="9" t="s">
        <v>15</v>
      </c>
      <c r="H5" s="17" t="s">
        <v>100</v>
      </c>
      <c r="I5" s="8" t="s">
        <v>26</v>
      </c>
      <c r="J5" s="9" t="s">
        <v>27</v>
      </c>
    </row>
    <row r="6" spans="1:10" s="3" customFormat="1" ht="181" customHeight="1" x14ac:dyDescent="0.25">
      <c r="A6" s="14"/>
      <c r="B6" s="15"/>
      <c r="C6" s="10" t="s">
        <v>28</v>
      </c>
      <c r="D6" s="10" t="s">
        <v>29</v>
      </c>
      <c r="E6" s="11" t="s">
        <v>30</v>
      </c>
      <c r="F6" s="10" t="s">
        <v>14</v>
      </c>
      <c r="G6" s="9" t="s">
        <v>15</v>
      </c>
      <c r="H6" s="17" t="s">
        <v>100</v>
      </c>
      <c r="I6" s="8" t="s">
        <v>17</v>
      </c>
      <c r="J6" s="9" t="s">
        <v>31</v>
      </c>
    </row>
    <row r="7" spans="1:10" s="3" customFormat="1" ht="225" customHeight="1" x14ac:dyDescent="0.25">
      <c r="A7" s="8">
        <f>COUNT($A$3:A6)+1</f>
        <v>2</v>
      </c>
      <c r="B7" s="9" t="s">
        <v>32</v>
      </c>
      <c r="C7" s="9" t="s">
        <v>33</v>
      </c>
      <c r="D7" s="9" t="s">
        <v>34</v>
      </c>
      <c r="E7" s="8" t="s">
        <v>35</v>
      </c>
      <c r="F7" s="9" t="s">
        <v>36</v>
      </c>
      <c r="G7" s="9" t="s">
        <v>15</v>
      </c>
      <c r="H7" s="17" t="s">
        <v>100</v>
      </c>
      <c r="I7" s="8" t="s">
        <v>26</v>
      </c>
      <c r="J7" s="9" t="s">
        <v>37</v>
      </c>
    </row>
    <row r="8" spans="1:10" s="3" customFormat="1" ht="85" customHeight="1" x14ac:dyDescent="0.25">
      <c r="A8" s="8">
        <f>COUNT($A$3:A7)+1</f>
        <v>3</v>
      </c>
      <c r="B8" s="9" t="s">
        <v>38</v>
      </c>
      <c r="C8" s="9" t="s">
        <v>38</v>
      </c>
      <c r="D8" s="9" t="s">
        <v>39</v>
      </c>
      <c r="E8" s="8" t="s">
        <v>35</v>
      </c>
      <c r="F8" s="9" t="s">
        <v>14</v>
      </c>
      <c r="G8" s="17" t="s">
        <v>100</v>
      </c>
      <c r="H8" s="9" t="s">
        <v>16</v>
      </c>
      <c r="I8" s="8" t="s">
        <v>26</v>
      </c>
      <c r="J8" s="9" t="s">
        <v>40</v>
      </c>
    </row>
    <row r="9" spans="1:10" s="3" customFormat="1" ht="97" customHeight="1" x14ac:dyDescent="0.25">
      <c r="A9" s="11">
        <f>COUNT($A$3:A8)+1</f>
        <v>4</v>
      </c>
      <c r="B9" s="10" t="s">
        <v>41</v>
      </c>
      <c r="C9" s="10" t="s">
        <v>42</v>
      </c>
      <c r="D9" s="10" t="s">
        <v>43</v>
      </c>
      <c r="E9" s="11" t="s">
        <v>44</v>
      </c>
      <c r="F9" s="10" t="s">
        <v>14</v>
      </c>
      <c r="G9" s="10" t="s">
        <v>15</v>
      </c>
      <c r="H9" s="17" t="s">
        <v>100</v>
      </c>
      <c r="I9" s="11" t="s">
        <v>26</v>
      </c>
      <c r="J9" s="10" t="s">
        <v>45</v>
      </c>
    </row>
    <row r="10" spans="1:10" s="3" customFormat="1" ht="173" customHeight="1" x14ac:dyDescent="0.25">
      <c r="A10" s="11">
        <f>COUNT($A$3:A9)+1</f>
        <v>5</v>
      </c>
      <c r="B10" s="10" t="s">
        <v>47</v>
      </c>
      <c r="C10" s="9" t="s">
        <v>47</v>
      </c>
      <c r="D10" s="9" t="s">
        <v>46</v>
      </c>
      <c r="E10" s="8" t="s">
        <v>48</v>
      </c>
      <c r="F10" s="9" t="s">
        <v>36</v>
      </c>
      <c r="G10" s="9" t="s">
        <v>15</v>
      </c>
      <c r="H10" s="17" t="s">
        <v>100</v>
      </c>
      <c r="I10" s="8" t="s">
        <v>26</v>
      </c>
      <c r="J10" s="9" t="s">
        <v>49</v>
      </c>
    </row>
    <row r="11" spans="1:10" s="3" customFormat="1" ht="136" customHeight="1" x14ac:dyDescent="0.25">
      <c r="A11" s="11">
        <f>COUNT($A$3:A10)+1</f>
        <v>6</v>
      </c>
      <c r="B11" s="10" t="s">
        <v>50</v>
      </c>
      <c r="C11" s="10" t="s">
        <v>50</v>
      </c>
      <c r="D11" s="10" t="s">
        <v>51</v>
      </c>
      <c r="E11" s="11" t="s">
        <v>52</v>
      </c>
      <c r="F11" s="10" t="s">
        <v>14</v>
      </c>
      <c r="G11" s="10" t="s">
        <v>15</v>
      </c>
      <c r="H11" s="17" t="s">
        <v>100</v>
      </c>
      <c r="I11" s="11" t="s">
        <v>17</v>
      </c>
      <c r="J11" s="10" t="s">
        <v>53</v>
      </c>
    </row>
    <row r="12" spans="1:10" s="3" customFormat="1" ht="136" customHeight="1" x14ac:dyDescent="0.25">
      <c r="A12" s="8">
        <f>COUNT($A$3:A11)+1</f>
        <v>7</v>
      </c>
      <c r="B12" s="9" t="s">
        <v>54</v>
      </c>
      <c r="C12" s="10" t="s">
        <v>54</v>
      </c>
      <c r="D12" s="10" t="s">
        <v>55</v>
      </c>
      <c r="E12" s="11" t="s">
        <v>56</v>
      </c>
      <c r="F12" s="10" t="s">
        <v>14</v>
      </c>
      <c r="G12" s="9" t="s">
        <v>15</v>
      </c>
      <c r="H12" s="17" t="s">
        <v>100</v>
      </c>
      <c r="I12" s="8" t="s">
        <v>26</v>
      </c>
      <c r="J12" s="9" t="s">
        <v>57</v>
      </c>
    </row>
    <row r="13" spans="1:10" s="3" customFormat="1" ht="119" customHeight="1" x14ac:dyDescent="0.25">
      <c r="A13" s="11">
        <f>COUNT($A$3:A12)+1</f>
        <v>8</v>
      </c>
      <c r="B13" s="10" t="s">
        <v>58</v>
      </c>
      <c r="C13" s="10" t="s">
        <v>59</v>
      </c>
      <c r="D13" s="10" t="s">
        <v>60</v>
      </c>
      <c r="E13" s="11" t="s">
        <v>61</v>
      </c>
      <c r="F13" s="10" t="s">
        <v>14</v>
      </c>
      <c r="G13" s="10" t="s">
        <v>15</v>
      </c>
      <c r="H13" s="17" t="s">
        <v>100</v>
      </c>
      <c r="I13" s="11" t="s">
        <v>17</v>
      </c>
      <c r="J13" s="10" t="s">
        <v>62</v>
      </c>
    </row>
    <row r="14" spans="1:10" s="3" customFormat="1" ht="113" customHeight="1" x14ac:dyDescent="0.25">
      <c r="A14" s="14">
        <f>COUNT($A$3:A13)+1</f>
        <v>9</v>
      </c>
      <c r="B14" s="14" t="s">
        <v>63</v>
      </c>
      <c r="C14" s="10" t="s">
        <v>64</v>
      </c>
      <c r="D14" s="9" t="s">
        <v>65</v>
      </c>
      <c r="E14" s="8" t="s">
        <v>66</v>
      </c>
      <c r="F14" s="9" t="s">
        <v>36</v>
      </c>
      <c r="G14" s="9" t="s">
        <v>15</v>
      </c>
      <c r="H14" s="17" t="s">
        <v>100</v>
      </c>
      <c r="I14" s="8" t="s">
        <v>17</v>
      </c>
      <c r="J14" s="9" t="s">
        <v>67</v>
      </c>
    </row>
    <row r="15" spans="1:10" s="3" customFormat="1" ht="135" customHeight="1" x14ac:dyDescent="0.25">
      <c r="A15" s="14"/>
      <c r="B15" s="14"/>
      <c r="C15" s="10" t="s">
        <v>68</v>
      </c>
      <c r="D15" s="9" t="s">
        <v>69</v>
      </c>
      <c r="E15" s="8" t="s">
        <v>70</v>
      </c>
      <c r="F15" s="9" t="s">
        <v>36</v>
      </c>
      <c r="G15" s="9" t="s">
        <v>15</v>
      </c>
      <c r="H15" s="17" t="s">
        <v>100</v>
      </c>
      <c r="I15" s="8" t="s">
        <v>26</v>
      </c>
      <c r="J15" s="9" t="s">
        <v>71</v>
      </c>
    </row>
    <row r="16" spans="1:10" s="3" customFormat="1" ht="138" customHeight="1" x14ac:dyDescent="0.25">
      <c r="A16" s="11">
        <f>COUNT($A$3:A15)+1</f>
        <v>10</v>
      </c>
      <c r="B16" s="10" t="s">
        <v>72</v>
      </c>
      <c r="C16" s="10" t="s">
        <v>72</v>
      </c>
      <c r="D16" s="10" t="s">
        <v>73</v>
      </c>
      <c r="E16" s="11" t="s">
        <v>74</v>
      </c>
      <c r="F16" s="10" t="s">
        <v>36</v>
      </c>
      <c r="G16" s="9" t="s">
        <v>15</v>
      </c>
      <c r="H16" s="17" t="s">
        <v>100</v>
      </c>
      <c r="I16" s="8" t="s">
        <v>17</v>
      </c>
      <c r="J16" s="10" t="s">
        <v>75</v>
      </c>
    </row>
    <row r="17" spans="1:10" s="3" customFormat="1" ht="90" customHeight="1" x14ac:dyDescent="0.25">
      <c r="A17" s="11">
        <f>COUNT($A$3:A16)+1</f>
        <v>11</v>
      </c>
      <c r="B17" s="10" t="s">
        <v>76</v>
      </c>
      <c r="C17" s="10" t="s">
        <v>77</v>
      </c>
      <c r="D17" s="10" t="s">
        <v>78</v>
      </c>
      <c r="E17" s="11" t="s">
        <v>79</v>
      </c>
      <c r="F17" s="10" t="s">
        <v>14</v>
      </c>
      <c r="G17" s="9" t="s">
        <v>15</v>
      </c>
      <c r="H17" s="17" t="s">
        <v>100</v>
      </c>
      <c r="I17" s="11" t="s">
        <v>17</v>
      </c>
      <c r="J17" s="10" t="s">
        <v>80</v>
      </c>
    </row>
    <row r="18" spans="1:10" s="3" customFormat="1" ht="96" customHeight="1" x14ac:dyDescent="0.25">
      <c r="A18" s="8">
        <f>COUNT($A$3:A17)+1</f>
        <v>12</v>
      </c>
      <c r="B18" s="9" t="s">
        <v>81</v>
      </c>
      <c r="C18" s="9" t="s">
        <v>81</v>
      </c>
      <c r="D18" s="10" t="s">
        <v>82</v>
      </c>
      <c r="E18" s="8" t="s">
        <v>83</v>
      </c>
      <c r="F18" s="10" t="s">
        <v>14</v>
      </c>
      <c r="G18" s="9" t="s">
        <v>15</v>
      </c>
      <c r="H18" s="9" t="s">
        <v>84</v>
      </c>
      <c r="I18" s="11" t="s">
        <v>17</v>
      </c>
      <c r="J18" s="9" t="s">
        <v>85</v>
      </c>
    </row>
    <row r="19" spans="1:10" s="3" customFormat="1" ht="142" customHeight="1" x14ac:dyDescent="0.25">
      <c r="A19" s="8">
        <f>COUNT($A$3:A18)+1</f>
        <v>13</v>
      </c>
      <c r="B19" s="9" t="s">
        <v>86</v>
      </c>
      <c r="C19" s="9" t="s">
        <v>86</v>
      </c>
      <c r="D19" s="9" t="s">
        <v>87</v>
      </c>
      <c r="E19" s="8" t="s">
        <v>61</v>
      </c>
      <c r="F19" s="9" t="s">
        <v>14</v>
      </c>
      <c r="G19" s="9" t="s">
        <v>15</v>
      </c>
      <c r="H19" s="17" t="s">
        <v>100</v>
      </c>
      <c r="I19" s="8" t="s">
        <v>17</v>
      </c>
      <c r="J19" s="9" t="s">
        <v>88</v>
      </c>
    </row>
    <row r="20" spans="1:10" s="3" customFormat="1" ht="85" customHeight="1" x14ac:dyDescent="0.25">
      <c r="A20" s="8">
        <f>COUNT($A$3:A19)+1</f>
        <v>14</v>
      </c>
      <c r="B20" s="9" t="s">
        <v>89</v>
      </c>
      <c r="C20" s="9" t="s">
        <v>89</v>
      </c>
      <c r="D20" s="10" t="s">
        <v>90</v>
      </c>
      <c r="E20" s="11" t="s">
        <v>91</v>
      </c>
      <c r="F20" s="10" t="s">
        <v>14</v>
      </c>
      <c r="G20" s="9" t="s">
        <v>15</v>
      </c>
      <c r="H20" s="9" t="s">
        <v>92</v>
      </c>
      <c r="I20" s="8" t="s">
        <v>17</v>
      </c>
      <c r="J20" s="9" t="s">
        <v>93</v>
      </c>
    </row>
    <row r="21" spans="1:10" s="3" customFormat="1" ht="88" customHeight="1" x14ac:dyDescent="0.25">
      <c r="A21" s="11">
        <f>COUNT($A$3:A20)+1</f>
        <v>15</v>
      </c>
      <c r="B21" s="10" t="s">
        <v>94</v>
      </c>
      <c r="C21" s="10" t="s">
        <v>95</v>
      </c>
      <c r="D21" s="10" t="s">
        <v>96</v>
      </c>
      <c r="E21" s="11" t="s">
        <v>97</v>
      </c>
      <c r="F21" s="10" t="s">
        <v>14</v>
      </c>
      <c r="G21" s="10" t="s">
        <v>15</v>
      </c>
      <c r="H21" s="10" t="s">
        <v>22</v>
      </c>
      <c r="I21" s="11" t="s">
        <v>17</v>
      </c>
      <c r="J21" s="10" t="s">
        <v>98</v>
      </c>
    </row>
  </sheetData>
  <autoFilter ref="A2:J21" xr:uid="{00000000-0009-0000-0000-000000000000}"/>
  <mergeCells count="5">
    <mergeCell ref="A1:J1"/>
    <mergeCell ref="A3:A6"/>
    <mergeCell ref="A14:A15"/>
    <mergeCell ref="B3:B6"/>
    <mergeCell ref="B14:B15"/>
  </mergeCells>
  <phoneticPr fontId="7" type="noConversion"/>
  <pageMargins left="0.51180555555555596" right="0.118055555555556" top="0.39305555555555599" bottom="0.23611111111111099" header="0.23611111111111099" footer="7.8472222222222193E-2"/>
  <pageSetup paperSize="9" fitToHeight="0" pageOrder="overThenDown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山东省“双随机、一公开”抽查事项清单（2021年版）</vt:lpstr>
      <vt:lpstr>'山东省“双随机、一公开”抽查事项清单（2021年版）'!Print_Area</vt:lpstr>
      <vt:lpstr>'山东省“双随机、一公开”抽查事项清单（2021年版）'!Print_Titles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2006-09-18T08:00:00Z</dcterms:created>
  <dcterms:modified xsi:type="dcterms:W3CDTF">2022-07-13T11:26:00Z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B633EB340C5C4277A8A43962C35B0392</vt:lpwstr>
  </property>
</Properties>
</file>