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<sst xmlns="http://schemas.openxmlformats.org/spreadsheetml/2006/main" count="20" uniqueCount="20">
  <si>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临淄区2024年租赁型人才公寓选房结果明细表</t>
  </si>
  <si>
    <t xml:space="preserve">                单位：平方米，元/月/平方米</t>
  </si>
  <si>
    <t>序号</t>
  </si>
  <si>
    <t>项目名称</t>
  </si>
  <si>
    <t>房号</t>
  </si>
  <si>
    <t>独租
建筑面积</t>
  </si>
  <si>
    <t>合租
房号1建筑面积
（含卧室1）</t>
  </si>
  <si>
    <t>合租
房号2建筑面积
（含卧室2）</t>
  </si>
  <si>
    <t>在限定面积内的房租2023年标准
（5折）</t>
  </si>
  <si>
    <t>在限定面积内的房租2023年标准
（8折）</t>
  </si>
  <si>
    <t>限定面积外的房租2023年标准</t>
  </si>
  <si>
    <t>储藏室号</t>
  </si>
  <si>
    <t>独租家庭签名</t>
  </si>
  <si>
    <t>合租家庭1签名</t>
  </si>
  <si>
    <t>合租家庭2签名</t>
  </si>
  <si>
    <t>备注</t>
  </si>
  <si>
    <t>宙合壹品4号楼</t>
  </si>
  <si>
    <t>1-2201</t>
  </si>
  <si>
    <t>无</t>
  </si>
  <si>
    <t>孙新苑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</si>
</sst>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1"/>
      <color indexed="8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2" fillId="2" borderId="0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K4" sqref="K4"/>
    </sheetView>
  </sheetViews>
  <sheetFormatPr defaultColWidth="9" defaultRowHeight="13.5" outlineLevelRow="3"/>
  <cols>
    <col min="2" max="2" width="18.375" customWidth="1"/>
    <col min="3" max="3" width="14.625" customWidth="1"/>
    <col min="4" max="6" width="9.125"/>
    <col min="8" max="8" width="9.125"/>
  </cols>
  <sheetData>
    <row r="1" ht="22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/>
    </row>
    <row r="2" ht="18.75" spans="1:14">
      <c r="A2" s="2"/>
      <c r="B2" s="2"/>
      <c r="C2" s="2"/>
      <c r="D2" s="2"/>
      <c r="E2" s="2"/>
      <c r="F2" s="2"/>
      <c r="G2" s="3"/>
      <c r="H2" s="2" t="s">
        <v>1</v>
      </c>
      <c r="I2" s="2"/>
      <c r="J2" s="2"/>
      <c r="K2" s="2"/>
      <c r="L2" s="2"/>
      <c r="M2" s="2"/>
      <c r="N2" s="3"/>
    </row>
    <row r="3" ht="131.2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7" t="s">
        <v>12</v>
      </c>
      <c r="L3" s="7" t="s">
        <v>13</v>
      </c>
      <c r="M3" s="7" t="s">
        <v>14</v>
      </c>
      <c r="N3" s="8" t="s">
        <v>15</v>
      </c>
    </row>
    <row r="4" ht="60.75" customHeight="1" spans="1:14">
      <c r="A4" s="4">
        <v>1</v>
      </c>
      <c r="B4" s="5" t="s">
        <v>16</v>
      </c>
      <c r="C4" s="6" t="s">
        <v>17</v>
      </c>
      <c r="D4" s="6">
        <v>131.57</v>
      </c>
      <c r="E4" s="6">
        <f>(D4-12.44-9.16)/2+12.44</f>
        <v>67.425</v>
      </c>
      <c r="F4" s="6">
        <f>(D4-12.44-9.16)/2+9.16</f>
        <v>64.145</v>
      </c>
      <c r="G4" s="6">
        <f>13.58*0.5</f>
        <v>6.79</v>
      </c>
      <c r="H4" s="6">
        <f>13.58*0.8</f>
        <v>10.864</v>
      </c>
      <c r="I4" s="6">
        <v>13.58</v>
      </c>
      <c r="J4" s="6" t="s">
        <v>18</v>
      </c>
      <c r="K4" s="9" t="s">
        <v>19</v>
      </c>
      <c r="L4" s="10"/>
      <c r="M4" s="10"/>
      <c r="N4" s="11"/>
    </row>
  </sheetData>
  <mergeCells count="3">
    <mergeCell ref="A1:M1"/>
    <mergeCell ref="A2:D2"/>
    <mergeCell ref="H2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初笑</cp:lastModifiedBy>
  <dcterms:created xsi:type="dcterms:W3CDTF">2023-11-29T00:26:00Z</dcterms:created>
  <dcterms:modified xsi:type="dcterms:W3CDTF">2024-12-24T02:12:59Z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E2E42CAB174B40E1BCDACCC37B22562C_13</vt:lpwstr>
  </property>
  <property fmtid="{D5CDD505-2E9C-101B-9397-08002B2CF9AE}" pid="3" name="KSOProductBuildVer">
    <vt:lpwstr>2052-12.1.0.19302</vt:lpwstr>
  </property>
</Properties>
</file>