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<sst xmlns="http://schemas.openxmlformats.org/spreadsheetml/2006/main" count="169" uniqueCount="151">
  <si>
    <t>临淄区2024年玉米单产提升项目补贴面积公示（技术推广）</t>
  </si>
  <si>
    <t>序号</t>
  </si>
  <si>
    <t>镇、街道</t>
  </si>
  <si>
    <t>总面积</t>
  </si>
  <si>
    <t>地点</t>
  </si>
  <si>
    <t>项目主体</t>
  </si>
  <si>
    <t>负责人姓名</t>
  </si>
  <si>
    <t>玉米品种</t>
  </si>
  <si>
    <t>面积（亩）</t>
  </si>
  <si>
    <t>落实的关键技术措施</t>
  </si>
  <si>
    <t>合计</t>
  </si>
  <si>
    <t>1</t>
  </si>
  <si>
    <t>齐都镇</t>
  </si>
  <si>
    <t>古城</t>
  </si>
  <si>
    <t>淄博临淄乐凯农机专业合作社</t>
  </si>
  <si>
    <t>戴爱军</t>
  </si>
  <si>
    <t>农大372、豫丰虎8008</t>
  </si>
  <si>
    <t>包衣良种且亩种植密度在5000株以上、应用高性能播种机械播种、使用滴灌水肥一体化</t>
  </si>
  <si>
    <t>2</t>
  </si>
  <si>
    <t>西关北村</t>
  </si>
  <si>
    <t>淄博木槿农业发展专业合作社</t>
  </si>
  <si>
    <t>王永生</t>
  </si>
  <si>
    <t>黄金玉</t>
  </si>
  <si>
    <t>包衣良种且亩种植密度在5000株以上、单粒精播、使用滴灌水肥一体化</t>
  </si>
  <si>
    <t>3</t>
  </si>
  <si>
    <t>刘家寨</t>
  </si>
  <si>
    <t>种植大户</t>
  </si>
  <si>
    <t>刘鹏翔</t>
  </si>
  <si>
    <t>登海1810</t>
  </si>
  <si>
    <t>4</t>
  </si>
  <si>
    <t>东石村</t>
  </si>
  <si>
    <t>淄博承森种植养殖专业合作社</t>
  </si>
  <si>
    <t>李承森</t>
  </si>
  <si>
    <t>黎民362</t>
  </si>
  <si>
    <t>5</t>
  </si>
  <si>
    <t>西关村刘家村</t>
  </si>
  <si>
    <t>种植户</t>
  </si>
  <si>
    <t>刘莹</t>
  </si>
  <si>
    <t>登海388</t>
  </si>
  <si>
    <t>9</t>
  </si>
  <si>
    <t>长胡村督府村</t>
  </si>
  <si>
    <t>旭丰家庭农场</t>
  </si>
  <si>
    <t>李增明</t>
  </si>
  <si>
    <t>登海335</t>
  </si>
  <si>
    <t>10</t>
  </si>
  <si>
    <t>南门村</t>
  </si>
  <si>
    <t>临淄全春家庭农场</t>
  </si>
  <si>
    <t>刘全春</t>
  </si>
  <si>
    <t>农大372、沃玉3号</t>
  </si>
  <si>
    <t>11</t>
  </si>
  <si>
    <t>国家村</t>
  </si>
  <si>
    <t>淄博临淄老张家种植专业合作社</t>
  </si>
  <si>
    <t>张晓军</t>
  </si>
  <si>
    <t>农大372</t>
  </si>
  <si>
    <t>14</t>
  </si>
  <si>
    <t>金岭回族镇</t>
  </si>
  <si>
    <t>金岭二村</t>
  </si>
  <si>
    <t>淄博临淄绿盛粮食种植专业合作社</t>
  </si>
  <si>
    <t>薛长俊</t>
  </si>
  <si>
    <t>登海111</t>
  </si>
  <si>
    <t>使用耐密包衣良种且亩种植密度在5000株以上、单粒精播或应用高性能播种机械播种、使用滴灌水肥一体化</t>
  </si>
  <si>
    <t>15</t>
  </si>
  <si>
    <t>敬仲镇</t>
  </si>
  <si>
    <t>李东村</t>
  </si>
  <si>
    <t>淄博临淄绿满坡种植专业合作社</t>
  </si>
  <si>
    <t>李延强</t>
  </si>
  <si>
    <t>MY73、登海710</t>
  </si>
  <si>
    <t>使用耐密包衣良种且亩种植密度在5001株以上、单粒精播或应用高性能播种机械播种、使用滴灌水肥一体化</t>
  </si>
  <si>
    <t>16</t>
  </si>
  <si>
    <t>呈西村</t>
  </si>
  <si>
    <t>临淄金麦穗农业种植家庭农场</t>
  </si>
  <si>
    <t>张波</t>
  </si>
  <si>
    <t>迪卡653</t>
  </si>
  <si>
    <t>使用耐密包衣良种且亩种植密度在5002株以上、单粒精播或应用高性能播种机械播种、使用滴灌水肥一体化</t>
  </si>
  <si>
    <t>17</t>
  </si>
  <si>
    <t>东王官村</t>
  </si>
  <si>
    <t>临淄女汉子黑色农产品种植专业合作社</t>
  </si>
  <si>
    <t>袁红</t>
  </si>
  <si>
    <t>康农玉8009</t>
  </si>
  <si>
    <t>使用耐密包衣良种且亩种植密度在5003株以上、单粒精播或应用高性能播种机械播种、使用滴灌水肥一体化</t>
  </si>
  <si>
    <t>18</t>
  </si>
  <si>
    <t>朱台镇</t>
  </si>
  <si>
    <t>宁南</t>
  </si>
  <si>
    <t>赵泮华</t>
  </si>
  <si>
    <t>中科608</t>
  </si>
  <si>
    <t>使用耐密包衣良种且亩种植密度在5004株以上、单粒精播或应用高性能播种机械播种、使用滴灌水肥一体化</t>
  </si>
  <si>
    <t>19</t>
  </si>
  <si>
    <t>房家</t>
  </si>
  <si>
    <t>李风福</t>
  </si>
  <si>
    <t>鑫瑞25，中农大678，登海1717，新单50</t>
  </si>
  <si>
    <t>使用耐密包衣良种且亩种植密度在5005株以上、单粒精播或应用高性能播种机械播种、使用滴灌水肥一体化</t>
  </si>
  <si>
    <t>20</t>
  </si>
  <si>
    <t>耿家</t>
  </si>
  <si>
    <t>耿炳圣</t>
  </si>
  <si>
    <t>迪卡517、登海385</t>
  </si>
  <si>
    <t>使用耐密包衣良种且亩种植密度在5006株以上、单粒精播或应用高性能播种机械播种、使用滴灌水肥一体化</t>
  </si>
  <si>
    <t>21</t>
  </si>
  <si>
    <t>桐林、义和</t>
  </si>
  <si>
    <t>淄博禾丰</t>
  </si>
  <si>
    <t>朱俊锦</t>
  </si>
  <si>
    <t>齐民玉6号</t>
  </si>
  <si>
    <t>使用耐密包衣良种且亩种植密度在5007株以上、单粒精播或应用高性能播种机械播种、使用滴灌水肥一体化</t>
  </si>
  <si>
    <t>25</t>
  </si>
  <si>
    <t>张旺</t>
  </si>
  <si>
    <t>张炜震</t>
  </si>
  <si>
    <t>农大372、东单1331</t>
  </si>
  <si>
    <t>使用耐密包衣良种且亩种植密度在5008株以上、单粒精播或应用高性能播种机械播种、使用滴灌水肥一体化</t>
  </si>
  <si>
    <t>29</t>
  </si>
  <si>
    <t>麻旺、罗家、陈营、大夫</t>
  </si>
  <si>
    <t>李培明</t>
  </si>
  <si>
    <t>农大372、正黄2号、利明362</t>
  </si>
  <si>
    <t>使用耐密包衣良种且亩种植密度在5009株以上、单粒精播或应用高性能播种机械播种、使用滴灌水肥一体化</t>
  </si>
  <si>
    <t>30</t>
  </si>
  <si>
    <t>大夫</t>
  </si>
  <si>
    <t>赵洪亮</t>
  </si>
  <si>
    <t>科华666</t>
  </si>
  <si>
    <t>使用耐密包衣良种且亩种植密度在5010株以上、单粒精播或应用高性能播种机械播种、使用滴灌水肥一体化</t>
  </si>
  <si>
    <t>32</t>
  </si>
  <si>
    <t>皇城镇</t>
  </si>
  <si>
    <t>四官村、南蓬村</t>
  </si>
  <si>
    <t>李桂兰</t>
  </si>
  <si>
    <t>使用耐密包衣良种且亩种植密度在5011株以上、单粒精播或应用高性能播种机械播种、使用滴灌水肥一体化</t>
  </si>
  <si>
    <t>75</t>
  </si>
  <si>
    <t>辛店街道</t>
  </si>
  <si>
    <t>小武</t>
  </si>
  <si>
    <t>临淄贝晨种植专业合作社</t>
  </si>
  <si>
    <t>王爱阶</t>
  </si>
  <si>
    <t>矮丰虎8008</t>
  </si>
  <si>
    <t>使用耐密包衣良种且亩种植密度在5012株以上、单粒精播或应用高性能播种机械播种、使用滴灌水肥一体化</t>
  </si>
  <si>
    <t>76</t>
  </si>
  <si>
    <t>稷下街道</t>
  </si>
  <si>
    <t>高娄村</t>
  </si>
  <si>
    <t>山东辉盛茂农业科技有限公司</t>
  </si>
  <si>
    <t>商江</t>
  </si>
  <si>
    <t>黄金粮My73</t>
  </si>
  <si>
    <t>使用耐密包衣良种且亩种植密度在5013株以上、单粒精播或应用高性能播种机械播种、使用滴灌水肥一体化</t>
  </si>
  <si>
    <t>77</t>
  </si>
  <si>
    <t>齐陵街道</t>
  </si>
  <si>
    <t xml:space="preserve">聂仙 </t>
  </si>
  <si>
    <t>崔建国</t>
  </si>
  <si>
    <t>登海710</t>
  </si>
  <si>
    <t>使用耐密包衣良种且亩种植密度在5014株以上、单粒精播或应用高性能播种机械播种、使用滴灌水肥一体化</t>
  </si>
  <si>
    <t>78</t>
  </si>
  <si>
    <t xml:space="preserve">太平 </t>
  </si>
  <si>
    <t>山东鲁供齐丰农业服务有限公司</t>
  </si>
  <si>
    <t>马江涛</t>
  </si>
  <si>
    <t>先达糯001</t>
  </si>
  <si>
    <t>使用耐密包衣良种且亩种植密度在5015株以上、单粒精播或应用高性能播种机械播种、使用滴灌水肥一体化</t>
  </si>
  <si>
    <t>79</t>
  </si>
  <si>
    <t xml:space="preserve">驻佛 </t>
  </si>
  <si>
    <t>使用耐密包衣良种且亩种植密度在5016株以上、单粒精播或应用高性能播种机械播种、使用滴灌水肥一体化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</si>
</sst>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3"/>
  <sheetViews>
    <sheetView tabSelected="1" zoomScale="90" zoomScaleNormal="90" workbookViewId="0">
      <selection activeCell="L7" sqref="L7"/>
    </sheetView>
  </sheetViews>
  <sheetFormatPr defaultColWidth="9" defaultRowHeight="13.5"/>
  <cols>
    <col min="1" max="1" width="6.625" customWidth="1"/>
    <col min="2" max="3" width="11.375" customWidth="1"/>
    <col min="4" max="4" width="14.625" customWidth="1"/>
    <col min="5" max="5" width="19.875" customWidth="1"/>
    <col min="7" max="7" width="14.5" customWidth="1"/>
    <col min="8" max="8" width="10.375"/>
    <col min="9" max="9" width="36.1083333333333" customWidth="1"/>
  </cols>
  <sheetData>
    <row r="1" customHeight="1" spans="1:9">
      <c r="A1" s="3"/>
      <c r="B1" s="3"/>
      <c r="C1" s="3"/>
      <c r="D1" s="3"/>
      <c r="E1" s="3"/>
      <c r="F1" s="3"/>
      <c r="G1" s="3"/>
      <c r="H1" s="3"/>
      <c r="I1" s="3"/>
    </row>
    <row r="2" ht="30.95" customHeight="1" spans="1:9">
      <c r="A2" s="4" t="s">
        <v>0</v>
      </c>
      <c r="B2" s="4"/>
      <c r="C2" s="4"/>
      <c r="D2" s="5"/>
      <c r="E2" s="5"/>
      <c r="F2" s="5"/>
      <c r="G2" s="5"/>
      <c r="H2" s="5"/>
      <c r="I2" s="5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="1" customFormat="1" ht="27" customHeight="1" spans="1:9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</row>
    <row r="5" s="1" customFormat="1" ht="27" customHeight="1" spans="1:9">
      <c r="A5" s="6"/>
      <c r="B5" s="6" t="s">
        <v>10</v>
      </c>
      <c r="C5" s="7">
        <f>SUBTOTAL(9,C6:C30)</f>
        <v>14082.79</v>
      </c>
      <c r="D5" s="6"/>
      <c r="E5" s="6"/>
      <c r="F5" s="6"/>
      <c r="G5" s="6"/>
      <c r="H5" s="7">
        <f>SUBTOTAL(9,H6:H30)</f>
        <v>14082.79</v>
      </c>
      <c r="I5" s="6"/>
    </row>
    <row r="6" s="1" customFormat="1" ht="40" customHeight="1" spans="1:9">
      <c r="A6" s="8" t="s">
        <v>11</v>
      </c>
      <c r="B6" s="8" t="s">
        <v>12</v>
      </c>
      <c r="C6" s="9">
        <f>SUM(H6:H13)</f>
        <v>3175.79</v>
      </c>
      <c r="D6" s="10" t="s">
        <v>13</v>
      </c>
      <c r="E6" s="11" t="s">
        <v>14</v>
      </c>
      <c r="F6" s="11" t="s">
        <v>15</v>
      </c>
      <c r="G6" s="11" t="s">
        <v>16</v>
      </c>
      <c r="H6" s="12">
        <v>796</v>
      </c>
      <c r="I6" s="25" t="s">
        <v>17</v>
      </c>
    </row>
    <row r="7" s="1" customFormat="1" ht="40" customHeight="1" spans="1:9">
      <c r="A7" s="8" t="s">
        <v>18</v>
      </c>
      <c r="B7" s="8"/>
      <c r="C7" s="9"/>
      <c r="D7" s="11" t="s">
        <v>19</v>
      </c>
      <c r="E7" s="11" t="s">
        <v>20</v>
      </c>
      <c r="F7" s="11" t="s">
        <v>21</v>
      </c>
      <c r="G7" s="11" t="s">
        <v>22</v>
      </c>
      <c r="H7" s="12">
        <v>700</v>
      </c>
      <c r="I7" s="25" t="s">
        <v>23</v>
      </c>
    </row>
    <row r="8" s="1" customFormat="1" ht="40" customHeight="1" spans="1:9">
      <c r="A8" s="8" t="s">
        <v>24</v>
      </c>
      <c r="B8" s="8"/>
      <c r="C8" s="9"/>
      <c r="D8" s="11" t="s">
        <v>25</v>
      </c>
      <c r="E8" s="11" t="s">
        <v>26</v>
      </c>
      <c r="F8" s="11" t="s">
        <v>27</v>
      </c>
      <c r="G8" s="11" t="s">
        <v>28</v>
      </c>
      <c r="H8" s="12">
        <v>456.79</v>
      </c>
      <c r="I8" s="25" t="s">
        <v>23</v>
      </c>
    </row>
    <row r="9" s="1" customFormat="1" ht="40" customHeight="1" spans="1:9">
      <c r="A9" s="8" t="s">
        <v>29</v>
      </c>
      <c r="B9" s="8"/>
      <c r="C9" s="9"/>
      <c r="D9" s="11" t="s">
        <v>30</v>
      </c>
      <c r="E9" s="11" t="s">
        <v>31</v>
      </c>
      <c r="F9" s="11" t="s">
        <v>32</v>
      </c>
      <c r="G9" s="11" t="s">
        <v>33</v>
      </c>
      <c r="H9" s="12">
        <v>213</v>
      </c>
      <c r="I9" s="25" t="s">
        <v>23</v>
      </c>
    </row>
    <row r="10" s="1" customFormat="1" ht="40" customHeight="1" spans="1:9">
      <c r="A10" s="8" t="s">
        <v>34</v>
      </c>
      <c r="B10" s="8"/>
      <c r="C10" s="9"/>
      <c r="D10" s="11" t="s">
        <v>35</v>
      </c>
      <c r="E10" s="11" t="s">
        <v>36</v>
      </c>
      <c r="F10" s="11" t="s">
        <v>37</v>
      </c>
      <c r="G10" s="11" t="s">
        <v>38</v>
      </c>
      <c r="H10" s="12">
        <v>210</v>
      </c>
      <c r="I10" s="25" t="s">
        <v>23</v>
      </c>
    </row>
    <row r="11" s="1" customFormat="1" ht="40" customHeight="1" spans="1:9">
      <c r="A11" s="8" t="s">
        <v>39</v>
      </c>
      <c r="B11" s="8"/>
      <c r="C11" s="9"/>
      <c r="D11" s="11" t="s">
        <v>40</v>
      </c>
      <c r="E11" s="11" t="s">
        <v>41</v>
      </c>
      <c r="F11" s="11" t="s">
        <v>42</v>
      </c>
      <c r="G11" s="11" t="s">
        <v>43</v>
      </c>
      <c r="H11" s="12">
        <v>350</v>
      </c>
      <c r="I11" s="25" t="s">
        <v>23</v>
      </c>
    </row>
    <row r="12" s="1" customFormat="1" ht="40" customHeight="1" spans="1:9">
      <c r="A12" s="8" t="s">
        <v>44</v>
      </c>
      <c r="B12" s="8"/>
      <c r="C12" s="9"/>
      <c r="D12" s="11" t="s">
        <v>45</v>
      </c>
      <c r="E12" s="11" t="s">
        <v>46</v>
      </c>
      <c r="F12" s="11" t="s">
        <v>47</v>
      </c>
      <c r="G12" s="11" t="s">
        <v>48</v>
      </c>
      <c r="H12" s="12">
        <v>150</v>
      </c>
      <c r="I12" s="25" t="s">
        <v>23</v>
      </c>
    </row>
    <row r="13" s="1" customFormat="1" ht="40" customHeight="1" spans="1:9">
      <c r="A13" s="8" t="s">
        <v>49</v>
      </c>
      <c r="B13" s="8"/>
      <c r="C13" s="9"/>
      <c r="D13" s="11" t="s">
        <v>50</v>
      </c>
      <c r="E13" s="11" t="s">
        <v>51</v>
      </c>
      <c r="F13" s="11" t="s">
        <v>52</v>
      </c>
      <c r="G13" s="11" t="s">
        <v>53</v>
      </c>
      <c r="H13" s="12">
        <v>300</v>
      </c>
      <c r="I13" s="25" t="s">
        <v>23</v>
      </c>
    </row>
    <row r="14" s="1" customFormat="1" ht="40" customHeight="1" spans="1:9">
      <c r="A14" s="8" t="s">
        <v>54</v>
      </c>
      <c r="B14" s="8" t="s">
        <v>55</v>
      </c>
      <c r="C14" s="9">
        <f>SUM(H14)</f>
        <v>520</v>
      </c>
      <c r="D14" s="11" t="s">
        <v>56</v>
      </c>
      <c r="E14" s="11" t="s">
        <v>57</v>
      </c>
      <c r="F14" s="11" t="s">
        <v>58</v>
      </c>
      <c r="G14" s="11" t="s">
        <v>59</v>
      </c>
      <c r="H14" s="12">
        <v>520</v>
      </c>
      <c r="I14" s="25" t="s">
        <v>60</v>
      </c>
    </row>
    <row r="15" s="1" customFormat="1" ht="40" customHeight="1" spans="1:9">
      <c r="A15" s="8" t="s">
        <v>61</v>
      </c>
      <c r="B15" s="13" t="s">
        <v>62</v>
      </c>
      <c r="C15" s="14">
        <f>SUM(H15:H17)</f>
        <v>1700</v>
      </c>
      <c r="D15" s="11" t="s">
        <v>63</v>
      </c>
      <c r="E15" s="11" t="s">
        <v>64</v>
      </c>
      <c r="F15" s="11" t="s">
        <v>65</v>
      </c>
      <c r="G15" s="11" t="s">
        <v>66</v>
      </c>
      <c r="H15" s="12">
        <v>1000</v>
      </c>
      <c r="I15" s="25" t="s">
        <v>67</v>
      </c>
    </row>
    <row r="16" s="1" customFormat="1" ht="40" customHeight="1" spans="1:9">
      <c r="A16" s="8" t="s">
        <v>68</v>
      </c>
      <c r="B16" s="15"/>
      <c r="C16" s="16"/>
      <c r="D16" s="11" t="s">
        <v>69</v>
      </c>
      <c r="E16" s="11" t="s">
        <v>70</v>
      </c>
      <c r="F16" s="11" t="s">
        <v>71</v>
      </c>
      <c r="G16" s="11" t="s">
        <v>72</v>
      </c>
      <c r="H16" s="12">
        <v>300</v>
      </c>
      <c r="I16" s="25" t="s">
        <v>73</v>
      </c>
    </row>
    <row r="17" s="1" customFormat="1" ht="40" customHeight="1" spans="1:9">
      <c r="A17" s="8" t="s">
        <v>74</v>
      </c>
      <c r="B17" s="17"/>
      <c r="C17" s="18"/>
      <c r="D17" s="11" t="s">
        <v>75</v>
      </c>
      <c r="E17" s="11" t="s">
        <v>76</v>
      </c>
      <c r="F17" s="11" t="s">
        <v>77</v>
      </c>
      <c r="G17" s="11" t="s">
        <v>78</v>
      </c>
      <c r="H17" s="12">
        <v>400</v>
      </c>
      <c r="I17" s="25" t="s">
        <v>79</v>
      </c>
    </row>
    <row r="18" s="2" customFormat="1" ht="40" customHeight="1" spans="1:9">
      <c r="A18" s="19" t="s">
        <v>80</v>
      </c>
      <c r="B18" s="20" t="s">
        <v>81</v>
      </c>
      <c r="C18" s="21">
        <f>SUM(H18:H24)</f>
        <v>7106.4</v>
      </c>
      <c r="D18" s="19" t="s">
        <v>82</v>
      </c>
      <c r="E18" s="11" t="s">
        <v>83</v>
      </c>
      <c r="F18" s="11" t="s">
        <v>83</v>
      </c>
      <c r="G18" s="11" t="s">
        <v>84</v>
      </c>
      <c r="H18" s="11">
        <v>345.1</v>
      </c>
      <c r="I18" s="26" t="s">
        <v>85</v>
      </c>
    </row>
    <row r="19" s="1" customFormat="1" ht="40" customHeight="1" spans="1:9">
      <c r="A19" s="8" t="s">
        <v>86</v>
      </c>
      <c r="B19" s="22"/>
      <c r="C19" s="23"/>
      <c r="D19" s="11" t="s">
        <v>87</v>
      </c>
      <c r="E19" s="11" t="s">
        <v>88</v>
      </c>
      <c r="F19" s="11" t="s">
        <v>88</v>
      </c>
      <c r="G19" s="11" t="s">
        <v>89</v>
      </c>
      <c r="H19" s="11">
        <v>561.3</v>
      </c>
      <c r="I19" s="25" t="s">
        <v>90</v>
      </c>
    </row>
    <row r="20" s="1" customFormat="1" ht="40" customHeight="1" spans="1:9">
      <c r="A20" s="8" t="s">
        <v>91</v>
      </c>
      <c r="B20" s="22"/>
      <c r="C20" s="23"/>
      <c r="D20" s="11" t="s">
        <v>92</v>
      </c>
      <c r="E20" s="11" t="s">
        <v>93</v>
      </c>
      <c r="F20" s="11" t="s">
        <v>93</v>
      </c>
      <c r="G20" s="11" t="s">
        <v>94</v>
      </c>
      <c r="H20" s="11">
        <v>600</v>
      </c>
      <c r="I20" s="25" t="s">
        <v>95</v>
      </c>
    </row>
    <row r="21" s="1" customFormat="1" ht="40" customHeight="1" spans="1:9">
      <c r="A21" s="8" t="s">
        <v>96</v>
      </c>
      <c r="B21" s="22"/>
      <c r="C21" s="23"/>
      <c r="D21" s="11" t="s">
        <v>97</v>
      </c>
      <c r="E21" s="11" t="s">
        <v>98</v>
      </c>
      <c r="F21" s="11" t="s">
        <v>99</v>
      </c>
      <c r="G21" s="11" t="s">
        <v>100</v>
      </c>
      <c r="H21" s="12">
        <v>2300</v>
      </c>
      <c r="I21" s="25" t="s">
        <v>101</v>
      </c>
    </row>
    <row r="22" s="1" customFormat="1" ht="40" customHeight="1" spans="1:9">
      <c r="A22" s="8" t="s">
        <v>102</v>
      </c>
      <c r="B22" s="22"/>
      <c r="C22" s="23"/>
      <c r="D22" s="11" t="s">
        <v>103</v>
      </c>
      <c r="E22" s="11" t="s">
        <v>104</v>
      </c>
      <c r="F22" s="11" t="s">
        <v>104</v>
      </c>
      <c r="G22" s="11" t="s">
        <v>105</v>
      </c>
      <c r="H22" s="12">
        <v>320</v>
      </c>
      <c r="I22" s="25" t="s">
        <v>106</v>
      </c>
    </row>
    <row r="23" s="1" customFormat="1" ht="40" customHeight="1" spans="1:9">
      <c r="A23" s="8" t="s">
        <v>107</v>
      </c>
      <c r="B23" s="22"/>
      <c r="C23" s="23"/>
      <c r="D23" s="11" t="s">
        <v>108</v>
      </c>
      <c r="E23" s="11" t="s">
        <v>109</v>
      </c>
      <c r="F23" s="11" t="s">
        <v>109</v>
      </c>
      <c r="G23" s="11" t="s">
        <v>110</v>
      </c>
      <c r="H23" s="11">
        <v>2800</v>
      </c>
      <c r="I23" s="25" t="s">
        <v>111</v>
      </c>
    </row>
    <row r="24" s="1" customFormat="1" ht="40" customHeight="1" spans="1:9">
      <c r="A24" s="8" t="s">
        <v>112</v>
      </c>
      <c r="B24" s="22"/>
      <c r="C24" s="23"/>
      <c r="D24" s="11" t="s">
        <v>113</v>
      </c>
      <c r="E24" s="11" t="s">
        <v>114</v>
      </c>
      <c r="F24" s="11" t="s">
        <v>114</v>
      </c>
      <c r="G24" s="11" t="s">
        <v>115</v>
      </c>
      <c r="H24" s="11">
        <v>180</v>
      </c>
      <c r="I24" s="25" t="s">
        <v>116</v>
      </c>
    </row>
    <row r="25" s="1" customFormat="1" ht="40" customHeight="1" spans="1:9">
      <c r="A25" s="8" t="s">
        <v>117</v>
      </c>
      <c r="B25" s="8" t="s">
        <v>118</v>
      </c>
      <c r="C25" s="9">
        <f>SUM(H25)</f>
        <v>225.6</v>
      </c>
      <c r="D25" s="11" t="s">
        <v>119</v>
      </c>
      <c r="E25" s="11" t="s">
        <v>120</v>
      </c>
      <c r="F25" s="11" t="s">
        <v>120</v>
      </c>
      <c r="G25" s="11" t="s">
        <v>33</v>
      </c>
      <c r="H25" s="11">
        <v>225.6</v>
      </c>
      <c r="I25" s="25" t="s">
        <v>121</v>
      </c>
    </row>
    <row r="26" s="1" customFormat="1" ht="40" customHeight="1" spans="1:9">
      <c r="A26" s="8" t="s">
        <v>122</v>
      </c>
      <c r="B26" s="8" t="s">
        <v>123</v>
      </c>
      <c r="C26" s="9">
        <f>SUM(H26)</f>
        <v>180</v>
      </c>
      <c r="D26" s="11" t="s">
        <v>124</v>
      </c>
      <c r="E26" s="11" t="s">
        <v>125</v>
      </c>
      <c r="F26" s="11" t="s">
        <v>126</v>
      </c>
      <c r="G26" s="11" t="s">
        <v>127</v>
      </c>
      <c r="H26" s="12">
        <v>180</v>
      </c>
      <c r="I26" s="25" t="s">
        <v>128</v>
      </c>
    </row>
    <row r="27" s="1" customFormat="1" ht="40" customHeight="1" spans="1:9">
      <c r="A27" s="8" t="s">
        <v>129</v>
      </c>
      <c r="B27" s="8" t="s">
        <v>130</v>
      </c>
      <c r="C27" s="9">
        <f>SUM(H27)</f>
        <v>380</v>
      </c>
      <c r="D27" s="10" t="s">
        <v>131</v>
      </c>
      <c r="E27" s="10" t="s">
        <v>132</v>
      </c>
      <c r="F27" s="10" t="s">
        <v>133</v>
      </c>
      <c r="G27" s="10" t="s">
        <v>134</v>
      </c>
      <c r="H27" s="24">
        <v>380</v>
      </c>
      <c r="I27" s="25" t="s">
        <v>135</v>
      </c>
    </row>
    <row r="28" s="1" customFormat="1" ht="40" customHeight="1" spans="1:9">
      <c r="A28" s="8" t="s">
        <v>136</v>
      </c>
      <c r="B28" s="15" t="s">
        <v>137</v>
      </c>
      <c r="C28" s="16">
        <f>SUM(H28:H30)</f>
        <v>795</v>
      </c>
      <c r="D28" s="11" t="s">
        <v>138</v>
      </c>
      <c r="E28" s="11" t="s">
        <v>139</v>
      </c>
      <c r="F28" s="11" t="s">
        <v>139</v>
      </c>
      <c r="G28" s="11" t="s">
        <v>140</v>
      </c>
      <c r="H28" s="12">
        <v>55</v>
      </c>
      <c r="I28" s="25" t="s">
        <v>141</v>
      </c>
    </row>
    <row r="29" s="1" customFormat="1" ht="40" customHeight="1" spans="1:9">
      <c r="A29" s="8" t="s">
        <v>142</v>
      </c>
      <c r="B29" s="15"/>
      <c r="C29" s="16"/>
      <c r="D29" s="11" t="s">
        <v>143</v>
      </c>
      <c r="E29" s="11" t="s">
        <v>144</v>
      </c>
      <c r="F29" s="11" t="s">
        <v>145</v>
      </c>
      <c r="G29" s="11" t="s">
        <v>146</v>
      </c>
      <c r="H29" s="12">
        <v>490</v>
      </c>
      <c r="I29" s="25" t="s">
        <v>147</v>
      </c>
    </row>
    <row r="30" s="1" customFormat="1" ht="40" customHeight="1" spans="1:9">
      <c r="A30" s="8" t="s">
        <v>148</v>
      </c>
      <c r="B30" s="17"/>
      <c r="C30" s="18"/>
      <c r="D30" s="11" t="s">
        <v>149</v>
      </c>
      <c r="E30" s="11" t="s">
        <v>144</v>
      </c>
      <c r="F30" s="11" t="s">
        <v>145</v>
      </c>
      <c r="G30" s="11" t="s">
        <v>146</v>
      </c>
      <c r="H30" s="12">
        <v>250</v>
      </c>
      <c r="I30" s="25" t="s">
        <v>150</v>
      </c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A44" s="3"/>
      <c r="B44" s="3"/>
      <c r="C44" s="3"/>
      <c r="D44" s="3"/>
      <c r="E44" s="3"/>
      <c r="F44" s="3"/>
      <c r="G44" s="3"/>
      <c r="H44" s="3"/>
      <c r="I44" s="3"/>
    </row>
    <row r="45" spans="1:9">
      <c r="A45" s="3"/>
      <c r="B45" s="3"/>
      <c r="C45" s="3"/>
      <c r="D45" s="3"/>
      <c r="E45" s="3"/>
      <c r="F45" s="3"/>
      <c r="G45" s="3"/>
      <c r="H45" s="3"/>
      <c r="I45" s="3"/>
    </row>
    <row r="46" spans="1:9">
      <c r="A46" s="3"/>
      <c r="B46" s="3"/>
      <c r="C46" s="3"/>
      <c r="D46" s="3"/>
      <c r="E46" s="3"/>
      <c r="F46" s="3"/>
      <c r="G46" s="3"/>
      <c r="H46" s="3"/>
      <c r="I46" s="3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  <row r="50" spans="1:9">
      <c r="A50" s="3"/>
      <c r="B50" s="3"/>
      <c r="C50" s="3"/>
      <c r="D50" s="3"/>
      <c r="E50" s="3"/>
      <c r="F50" s="3"/>
      <c r="G50" s="3"/>
      <c r="H50" s="3"/>
      <c r="I50" s="3"/>
    </row>
    <row r="51" spans="1:9">
      <c r="A51" s="3"/>
      <c r="B51" s="3"/>
      <c r="C51" s="3"/>
      <c r="D51" s="3"/>
      <c r="E51" s="3"/>
      <c r="F51" s="3"/>
      <c r="G51" s="3"/>
      <c r="H51" s="3"/>
      <c r="I51" s="3"/>
    </row>
    <row r="52" spans="1:9">
      <c r="A52" s="3"/>
      <c r="B52" s="3"/>
      <c r="C52" s="3"/>
      <c r="D52" s="3"/>
      <c r="E52" s="3"/>
      <c r="F52" s="3"/>
      <c r="G52" s="3"/>
      <c r="H52" s="3"/>
      <c r="I52" s="3"/>
    </row>
    <row r="53" spans="1:9">
      <c r="A53" s="3"/>
      <c r="B53" s="3"/>
      <c r="C53" s="3"/>
      <c r="D53" s="3"/>
      <c r="E53" s="3"/>
      <c r="F53" s="3"/>
      <c r="G53" s="3"/>
      <c r="H53" s="3"/>
      <c r="I53" s="3"/>
    </row>
    <row r="54" spans="1:9">
      <c r="A54" s="3"/>
      <c r="B54" s="3"/>
      <c r="C54" s="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3"/>
      <c r="F55" s="3"/>
      <c r="G55" s="3"/>
      <c r="H55" s="3"/>
      <c r="I55" s="3"/>
    </row>
    <row r="56" spans="1:9">
      <c r="A56" s="3"/>
      <c r="B56" s="3"/>
      <c r="C56" s="3"/>
      <c r="D56" s="3"/>
      <c r="E56" s="3"/>
      <c r="F56" s="3"/>
      <c r="G56" s="3"/>
      <c r="H56" s="3"/>
      <c r="I56" s="3"/>
    </row>
    <row r="57" spans="1:9">
      <c r="A57" s="3"/>
      <c r="B57" s="3"/>
      <c r="C57" s="3"/>
      <c r="D57" s="3"/>
      <c r="E57" s="3"/>
      <c r="F57" s="3"/>
      <c r="G57" s="3"/>
      <c r="H57" s="3"/>
      <c r="I57" s="3"/>
    </row>
    <row r="58" spans="1:9">
      <c r="A58" s="3"/>
      <c r="B58" s="3"/>
      <c r="C58" s="3"/>
      <c r="D58" s="3"/>
      <c r="E58" s="3"/>
      <c r="F58" s="3"/>
      <c r="G58" s="3"/>
      <c r="H58" s="3"/>
      <c r="I58" s="3"/>
    </row>
    <row r="59" spans="1:9">
      <c r="A59" s="3"/>
      <c r="B59" s="3"/>
      <c r="C59" s="3"/>
      <c r="D59" s="3"/>
      <c r="E59" s="3"/>
      <c r="F59" s="3"/>
      <c r="G59" s="3"/>
      <c r="H59" s="3"/>
      <c r="I59" s="3"/>
    </row>
    <row r="60" spans="1:9">
      <c r="A60" s="3"/>
      <c r="B60" s="3"/>
      <c r="C60" s="3"/>
      <c r="D60" s="3"/>
      <c r="E60" s="3"/>
      <c r="F60" s="3"/>
      <c r="G60" s="3"/>
      <c r="H60" s="3"/>
      <c r="I60" s="3"/>
    </row>
    <row r="61" spans="1:9">
      <c r="A61" s="3"/>
      <c r="B61" s="3"/>
      <c r="C61" s="3"/>
      <c r="D61" s="3"/>
      <c r="E61" s="3"/>
      <c r="F61" s="3"/>
      <c r="G61" s="3"/>
      <c r="H61" s="3"/>
      <c r="I61" s="3"/>
    </row>
    <row r="62" spans="1:9">
      <c r="A62" s="3"/>
      <c r="B62" s="3"/>
      <c r="C62" s="3"/>
      <c r="D62" s="3"/>
      <c r="E62" s="3"/>
      <c r="F62" s="3"/>
      <c r="G62" s="3"/>
      <c r="H62" s="3"/>
      <c r="I62" s="3"/>
    </row>
    <row r="63" spans="1:9">
      <c r="A63" s="3"/>
      <c r="B63" s="3"/>
      <c r="C63" s="3"/>
      <c r="D63" s="3"/>
      <c r="E63" s="3"/>
      <c r="F63" s="3"/>
      <c r="G63" s="3"/>
      <c r="H63" s="3"/>
      <c r="I63" s="3"/>
    </row>
    <row r="64" spans="1:9">
      <c r="A64" s="3"/>
      <c r="B64" s="3"/>
      <c r="C64" s="3"/>
      <c r="D64" s="3"/>
      <c r="E64" s="3"/>
      <c r="F64" s="3"/>
      <c r="G64" s="3"/>
      <c r="H64" s="3"/>
      <c r="I64" s="3"/>
    </row>
    <row r="65" spans="1:9">
      <c r="A65" s="3"/>
      <c r="B65" s="3"/>
      <c r="C65" s="3"/>
      <c r="D65" s="3"/>
      <c r="E65" s="3"/>
      <c r="F65" s="3"/>
      <c r="G65" s="3"/>
      <c r="H65" s="3"/>
      <c r="I65" s="3"/>
    </row>
    <row r="66" spans="1:9">
      <c r="A66" s="3"/>
      <c r="B66" s="3"/>
      <c r="C66" s="3"/>
      <c r="D66" s="3"/>
      <c r="E66" s="3"/>
      <c r="F66" s="3"/>
      <c r="G66" s="3"/>
      <c r="H66" s="3"/>
      <c r="I66" s="3"/>
    </row>
    <row r="67" spans="1:9">
      <c r="A67" s="3"/>
      <c r="B67" s="3"/>
      <c r="C67" s="3"/>
      <c r="D67" s="3"/>
      <c r="E67" s="3"/>
      <c r="F67" s="3"/>
      <c r="G67" s="3"/>
      <c r="H67" s="3"/>
      <c r="I67" s="3"/>
    </row>
    <row r="68" spans="1:9">
      <c r="A68" s="3"/>
      <c r="B68" s="3"/>
      <c r="C68" s="3"/>
      <c r="D68" s="3"/>
      <c r="E68" s="3"/>
      <c r="F68" s="3"/>
      <c r="G68" s="3"/>
      <c r="H68" s="3"/>
      <c r="I68" s="3"/>
    </row>
    <row r="69" spans="1:9">
      <c r="A69" s="3"/>
      <c r="B69" s="3"/>
      <c r="C69" s="3"/>
      <c r="D69" s="3"/>
      <c r="E69" s="3"/>
      <c r="F69" s="3"/>
      <c r="G69" s="3"/>
      <c r="H69" s="3"/>
      <c r="I69" s="3"/>
    </row>
    <row r="70" spans="1:9">
      <c r="A70" s="3"/>
      <c r="B70" s="3"/>
      <c r="C70" s="3"/>
      <c r="D70" s="3"/>
      <c r="E70" s="3"/>
      <c r="F70" s="3"/>
      <c r="G70" s="3"/>
      <c r="H70" s="3"/>
      <c r="I70" s="3"/>
    </row>
    <row r="71" spans="1:9">
      <c r="A71" s="3"/>
      <c r="B71" s="3"/>
      <c r="C71" s="3"/>
      <c r="D71" s="3"/>
      <c r="E71" s="3"/>
      <c r="F71" s="3"/>
      <c r="G71" s="3"/>
      <c r="H71" s="3"/>
      <c r="I71" s="3"/>
    </row>
    <row r="72" spans="1:9">
      <c r="A72" s="3"/>
      <c r="B72" s="3"/>
      <c r="C72" s="3"/>
      <c r="D72" s="3"/>
      <c r="E72" s="3"/>
      <c r="F72" s="3"/>
      <c r="G72" s="3"/>
      <c r="H72" s="3"/>
      <c r="I72" s="3"/>
    </row>
    <row r="73" spans="1:9">
      <c r="A73" s="3"/>
      <c r="B73" s="3"/>
      <c r="C73" s="3"/>
      <c r="D73" s="3"/>
      <c r="E73" s="3"/>
      <c r="F73" s="3"/>
      <c r="G73" s="3"/>
      <c r="H73" s="3"/>
      <c r="I73" s="3"/>
    </row>
    <row r="74" spans="1:9">
      <c r="A74" s="3"/>
      <c r="B74" s="3"/>
      <c r="C74" s="3"/>
      <c r="D74" s="3"/>
      <c r="E74" s="3"/>
      <c r="F74" s="3"/>
      <c r="G74" s="3"/>
      <c r="H74" s="3"/>
      <c r="I74" s="3"/>
    </row>
    <row r="75" spans="1:9">
      <c r="A75" s="3"/>
      <c r="B75" s="3"/>
      <c r="C75" s="3"/>
      <c r="D75" s="3"/>
      <c r="E75" s="3"/>
      <c r="F75" s="3"/>
      <c r="G75" s="3"/>
      <c r="H75" s="3"/>
      <c r="I75" s="3"/>
    </row>
    <row r="76" spans="1:9">
      <c r="A76" s="3"/>
      <c r="B76" s="3"/>
      <c r="C76" s="3"/>
      <c r="D76" s="3"/>
      <c r="E76" s="3"/>
      <c r="F76" s="3"/>
      <c r="G76" s="3"/>
      <c r="H76" s="3"/>
      <c r="I76" s="3"/>
    </row>
    <row r="77" spans="1:9">
      <c r="A77" s="3"/>
      <c r="B77" s="3"/>
      <c r="C77" s="3"/>
      <c r="D77" s="3"/>
      <c r="E77" s="3"/>
      <c r="F77" s="3"/>
      <c r="G77" s="3"/>
      <c r="H77" s="3"/>
      <c r="I77" s="3"/>
    </row>
    <row r="78" spans="1:9">
      <c r="A78" s="3"/>
      <c r="B78" s="3"/>
      <c r="C78" s="3"/>
      <c r="D78" s="3"/>
      <c r="E78" s="3"/>
      <c r="F78" s="3"/>
      <c r="G78" s="3"/>
      <c r="H78" s="3"/>
      <c r="I78" s="3"/>
    </row>
    <row r="79" spans="1:9">
      <c r="A79" s="3"/>
      <c r="B79" s="3"/>
      <c r="C79" s="3"/>
      <c r="D79" s="3"/>
      <c r="E79" s="3"/>
      <c r="F79" s="3"/>
      <c r="G79" s="3"/>
      <c r="H79" s="3"/>
      <c r="I79" s="3"/>
    </row>
    <row r="80" spans="1:9">
      <c r="A80" s="3"/>
      <c r="B80" s="3"/>
      <c r="C80" s="3"/>
      <c r="D80" s="3"/>
      <c r="E80" s="3"/>
      <c r="F80" s="3"/>
      <c r="G80" s="3"/>
      <c r="H80" s="3"/>
      <c r="I80" s="3"/>
    </row>
    <row r="81" spans="1:9">
      <c r="A81" s="3"/>
      <c r="B81" s="3"/>
      <c r="C81" s="3"/>
      <c r="D81" s="3"/>
      <c r="E81" s="3"/>
      <c r="F81" s="3"/>
      <c r="G81" s="3"/>
      <c r="H81" s="3"/>
      <c r="I81" s="3"/>
    </row>
    <row r="82" spans="1:9">
      <c r="A82" s="3"/>
      <c r="B82" s="3"/>
      <c r="C82" s="3"/>
      <c r="D82" s="3"/>
      <c r="E82" s="3"/>
      <c r="F82" s="3"/>
      <c r="G82" s="3"/>
      <c r="H82" s="3"/>
      <c r="I82" s="3"/>
    </row>
    <row r="83" spans="1:9">
      <c r="A83" s="3"/>
      <c r="B83" s="3"/>
      <c r="C83" s="3"/>
      <c r="D83" s="3"/>
      <c r="E83" s="3"/>
      <c r="F83" s="3"/>
      <c r="G83" s="3"/>
      <c r="H83" s="3"/>
      <c r="I83" s="3"/>
    </row>
    <row r="84" spans="1:9">
      <c r="A84" s="3"/>
      <c r="B84" s="3"/>
      <c r="C84" s="3"/>
      <c r="D84" s="3"/>
      <c r="E84" s="3"/>
      <c r="F84" s="3"/>
      <c r="G84" s="3"/>
      <c r="H84" s="3"/>
      <c r="I84" s="3"/>
    </row>
    <row r="85" spans="1:9">
      <c r="A85" s="3"/>
      <c r="B85" s="3"/>
      <c r="C85" s="3"/>
      <c r="D85" s="3"/>
      <c r="E85" s="3"/>
      <c r="F85" s="3"/>
      <c r="G85" s="3"/>
      <c r="H85" s="3"/>
      <c r="I85" s="3"/>
    </row>
    <row r="86" spans="1:9">
      <c r="A86" s="3"/>
      <c r="B86" s="3"/>
      <c r="C86" s="3"/>
      <c r="D86" s="3"/>
      <c r="E86" s="3"/>
      <c r="F86" s="3"/>
      <c r="G86" s="3"/>
      <c r="H86" s="3"/>
      <c r="I86" s="3"/>
    </row>
    <row r="87" spans="1:9">
      <c r="A87" s="3"/>
      <c r="B87" s="3"/>
      <c r="C87" s="3"/>
      <c r="D87" s="3"/>
      <c r="E87" s="3"/>
      <c r="F87" s="3"/>
      <c r="G87" s="3"/>
      <c r="H87" s="3"/>
      <c r="I87" s="3"/>
    </row>
    <row r="88" spans="1:9">
      <c r="A88" s="3"/>
      <c r="B88" s="3"/>
      <c r="C88" s="3"/>
      <c r="D88" s="3"/>
      <c r="E88" s="3"/>
      <c r="F88" s="3"/>
      <c r="G88" s="3"/>
      <c r="H88" s="3"/>
      <c r="I88" s="3"/>
    </row>
    <row r="89" spans="1:9">
      <c r="A89" s="3"/>
      <c r="B89" s="3"/>
      <c r="C89" s="3"/>
      <c r="D89" s="3"/>
      <c r="E89" s="3"/>
      <c r="F89" s="3"/>
      <c r="G89" s="3"/>
      <c r="H89" s="3"/>
      <c r="I89" s="3"/>
    </row>
    <row r="90" spans="1:9">
      <c r="A90" s="3"/>
      <c r="B90" s="3"/>
      <c r="C90" s="3"/>
      <c r="D90" s="3"/>
      <c r="E90" s="3"/>
      <c r="F90" s="3"/>
      <c r="G90" s="3"/>
      <c r="H90" s="3"/>
      <c r="I90" s="3"/>
    </row>
    <row r="91" spans="1:9">
      <c r="A91" s="3"/>
      <c r="B91" s="3"/>
      <c r="C91" s="3"/>
      <c r="D91" s="3"/>
      <c r="E91" s="3"/>
      <c r="F91" s="3"/>
      <c r="G91" s="3"/>
      <c r="H91" s="3"/>
      <c r="I91" s="3"/>
    </row>
    <row r="92" spans="1:9">
      <c r="A92" s="3"/>
      <c r="B92" s="3"/>
      <c r="C92" s="3"/>
      <c r="D92" s="3"/>
      <c r="E92" s="3"/>
      <c r="F92" s="3"/>
      <c r="G92" s="3"/>
      <c r="H92" s="3"/>
      <c r="I92" s="3"/>
    </row>
    <row r="93" spans="1:9">
      <c r="A93" s="3"/>
      <c r="B93" s="3"/>
      <c r="C93" s="3"/>
      <c r="D93" s="3"/>
      <c r="E93" s="3"/>
      <c r="F93" s="3"/>
      <c r="G93" s="3"/>
      <c r="H93" s="3"/>
      <c r="I93" s="3"/>
    </row>
  </sheetData>
  <autoFilter xmlns:etc="http://www.wps.cn/officeDocument/2017/etCustomData" ref="A4:I30" etc:filterBottomFollowUsedRange="0">
    <extLst/>
  </autoFilter>
  <mergeCells count="9">
    <mergeCell ref="A2:I2"/>
    <mergeCell ref="B6:B13"/>
    <mergeCell ref="B15:B17"/>
    <mergeCell ref="B18:B24"/>
    <mergeCell ref="B28:B30"/>
    <mergeCell ref="C6:C13"/>
    <mergeCell ref="C15:C17"/>
    <mergeCell ref="C18:C24"/>
    <mergeCell ref="C28:C30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2024-07-01T06:58:00Z</dcterms:created>
  <dcterms:modified xsi:type="dcterms:W3CDTF">2025-06-13T06:43:52Z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675981A7B676410F8FFEFA2CF965735A_13</vt:lpwstr>
  </property>
  <property fmtid="{D5CDD505-2E9C-101B-9397-08002B2CF9AE}" pid="3" name="KSOProductBuildVer">
    <vt:lpwstr>2052-12.1.0.21541</vt:lpwstr>
  </property>
</Properties>
</file>