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Sheet1!$A$1:$M$14</definedName>
    <definedName name="_xlnm.Print_Titles" localSheetId="0">Sheet1!$3:$4</definedName>
    <definedName name="_xlnm.Print_Area" localSheetId="0">Sheet1!$A$1:$M$12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<sst xmlns="http://schemas.openxmlformats.org/spreadsheetml/2006/main" count="83" uniqueCount="66">
  <si>
    <t>2024年市重大项目调度汇总表</t>
  </si>
  <si>
    <t>单位：亿元</t>
  </si>
  <si>
    <t>序号</t>
  </si>
  <si>
    <t>建设单位及项目名称</t>
  </si>
  <si>
    <t>所属行业</t>
  </si>
  <si>
    <t>建设规模及建设内容</t>
  </si>
  <si>
    <t>计划开工时间</t>
  </si>
  <si>
    <t>总投资</t>
  </si>
  <si>
    <t>2024年计划</t>
  </si>
  <si>
    <t>是否开工</t>
  </si>
  <si>
    <t>开工时间</t>
  </si>
  <si>
    <t>2024年投资完成情况</t>
  </si>
  <si>
    <t>形象进度</t>
  </si>
  <si>
    <t>投资</t>
  </si>
  <si>
    <t>主要建设内容或工作目标</t>
  </si>
  <si>
    <t>2024年累计完成投资</t>
  </si>
  <si>
    <t>投资完成率</t>
  </si>
  <si>
    <t>山东一诺威新材料有限公司环氧丙烷/环氧乙烷下游衍生物项目</t>
  </si>
  <si>
    <t>新材料</t>
  </si>
  <si>
    <t>年产环氧丙烷、环氧乙烷下游衍生物30万吨；占地177亩；主要建设甲类装置、丙类装置及配套公辅设施</t>
  </si>
  <si>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月</t>
    </r>
  </si>
  <si>
    <t>车间、仓储主体全部完工，主要生产设备进场安装</t>
  </si>
  <si>
    <t>是</t>
  </si>
  <si>
    <r>
      <rPr>
        <sz val="11"/>
        <rFont val="Times New Roman"/>
        <charset val="0"/>
      </rPr>
      <t>4</t>
    </r>
    <r>
      <rPr>
        <sz val="11"/>
        <rFont val="仿宋_GB2312"/>
        <charset val="134"/>
      </rPr>
      <t>＃车间</t>
    </r>
    <r>
      <rPr>
        <sz val="11"/>
        <rFont val="Times New Roman"/>
        <charset val="0"/>
      </rPr>
      <t>3</t>
    </r>
    <r>
      <rPr>
        <sz val="11"/>
        <rFont val="仿宋_GB2312"/>
        <charset val="134"/>
      </rPr>
      <t>层</t>
    </r>
    <r>
      <rPr>
        <sz val="11"/>
        <rFont val="Times New Roman"/>
        <charset val="0"/>
      </rPr>
      <t>2</t>
    </r>
    <r>
      <rPr>
        <sz val="11"/>
        <rFont val="仿宋_GB2312"/>
        <charset val="134"/>
      </rPr>
      <t>层地面、生产设备基础、车间外设备基础浇筑完成；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＃原料仓库正在安装墙板；事故水池已浇筑完成；</t>
    </r>
    <r>
      <rPr>
        <sz val="11"/>
        <rFont val="Times New Roman"/>
        <charset val="0"/>
      </rPr>
      <t>8#</t>
    </r>
    <r>
      <rPr>
        <sz val="11"/>
        <rFont val="仿宋_GB2312"/>
        <charset val="134"/>
      </rPr>
      <t>车间</t>
    </r>
    <r>
      <rPr>
        <sz val="11"/>
        <rFont val="Times New Roman"/>
        <charset val="0"/>
      </rPr>
      <t>4</t>
    </r>
    <r>
      <rPr>
        <sz val="11"/>
        <rFont val="仿宋_GB2312"/>
        <charset val="134"/>
      </rPr>
      <t>层已封顶，模板脚手架拆除完毕。剩余</t>
    </r>
    <r>
      <rPr>
        <sz val="11"/>
        <rFont val="Times New Roman"/>
        <charset val="0"/>
      </rPr>
      <t>132</t>
    </r>
    <r>
      <rPr>
        <sz val="11"/>
        <rFont val="仿宋_GB2312"/>
        <charset val="134"/>
      </rPr>
      <t>亩土地，</t>
    </r>
    <r>
      <rPr>
        <sz val="11"/>
        <rFont val="Times New Roman"/>
        <charset val="0"/>
      </rPr>
      <t>4#</t>
    </r>
    <r>
      <rPr>
        <sz val="11"/>
        <rFont val="仿宋_GB2312"/>
        <charset val="134"/>
      </rPr>
      <t>综合罐区已开始基础施工，场内施工道路施工，危废仓库、</t>
    </r>
    <r>
      <rPr>
        <sz val="11"/>
        <rFont val="Times New Roman"/>
        <charset val="0"/>
      </rPr>
      <t>1#</t>
    </r>
    <r>
      <rPr>
        <sz val="11"/>
        <rFont val="仿宋_GB2312"/>
        <charset val="134"/>
      </rPr>
      <t>成品仓库、</t>
    </r>
    <r>
      <rPr>
        <sz val="11"/>
        <rFont val="Times New Roman"/>
        <charset val="0"/>
      </rPr>
      <t>3#</t>
    </r>
    <r>
      <rPr>
        <sz val="11"/>
        <rFont val="仿宋_GB2312"/>
        <charset val="134"/>
      </rPr>
      <t>包装车间、</t>
    </r>
    <r>
      <rPr>
        <sz val="11"/>
        <rFont val="Times New Roman"/>
        <charset val="0"/>
      </rPr>
      <t>5#</t>
    </r>
    <r>
      <rPr>
        <sz val="11"/>
        <rFont val="仿宋_GB2312"/>
        <charset val="134"/>
      </rPr>
      <t>原料仓库开槽施工，厂区内回填土。项目配套两个污水池组开槽完成，池底建筑完成</t>
    </r>
  </si>
  <si>
    <t>山东齐都药业有限公司口服制剂综合体技术改造项目</t>
  </si>
  <si>
    <t>新医药</t>
  </si>
  <si>
    <t>年产口服制剂100亿片粒；占地21.27亩；主要建设口服制剂生产车间4个，新购置设备157台（套）</t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</si>
  <si>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月</t>
    </r>
  </si>
  <si>
    <t>完成车间主体施工，完成设备招标采购并进行安装调试</t>
  </si>
  <si>
    <t>主要生产设备已全部到位，正在进行设备安装调试</t>
  </si>
  <si>
    <t>山东锐博化工有限公司碳氢清洗剂技术改造项目</t>
  </si>
  <si>
    <t>高端化工</t>
  </si>
  <si>
    <t>年产碳氢清洗剂25万吨；占地6.3亩；主要是对原有5万吨/年馏分油分馏装置和5万吨/年加氢精制装置进行技术改造，新建25万吨/年原料油加氢单元和20万吨/年分馏单元，利旧原5万吨/年馏分油分馏装置部分设备</t>
  </si>
  <si>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</si>
  <si>
    <t>加氢单元、分馏单元设备安装基本完成</t>
  </si>
  <si>
    <t>项目已竣工</t>
  </si>
  <si>
    <t>山东永聚医药科技有限公司医药包装产业基地项目（二期）</t>
  </si>
  <si>
    <t>年产输液用非PVC多层共挤复合膜、高阻隔膜3.5亿平方米，输液用多功能组合盖10亿只、TPE垫片20亿只等；占地100亩；主要建设生产厂房，购置输液用非PVC多层共挤复合膜高阻隔膜、输液用多功能组合盖和TPE垫片等设备</t>
  </si>
  <si>
    <t>续建</t>
  </si>
  <si>
    <t>7#、8#厂房土建完工，设备安装完成</t>
  </si>
  <si>
    <r>
      <rPr>
        <sz val="11"/>
        <rFont val="仿宋_GB2312"/>
        <charset val="134"/>
      </rPr>
      <t>厂房、仓库已建设完成，设备已安装完成</t>
    </r>
    <r>
      <rPr>
        <sz val="11"/>
        <rFont val="Times New Roman"/>
        <charset val="0"/>
      </rPr>
      <t>95%</t>
    </r>
  </si>
  <si>
    <t>山东恒立新材料科技股份有限公司橡胶助剂项目</t>
  </si>
  <si>
    <t>年产各类橡胶助剂10万吨；主要建设5万吨/年橡胶防老剂催化剂、3万吨福美钠、3万吨脂肪酸、脂肪酸钠等装置及配套公辅设施</t>
  </si>
  <si>
    <t>土建施工完工，设备安装完成</t>
  </si>
  <si>
    <r>
      <rPr>
        <sz val="11"/>
        <rFont val="仿宋_GB2312"/>
        <charset val="134"/>
      </rPr>
      <t>催化剂装置进度：</t>
    </r>
    <r>
      <rPr>
        <sz val="11"/>
        <rFont val="Times New Roman"/>
        <charset val="0"/>
      </rPr>
      <t xml:space="preserve">98%
</t>
    </r>
    <r>
      <rPr>
        <sz val="11"/>
        <rFont val="仿宋_GB2312"/>
        <charset val="134"/>
      </rPr>
      <t>防老剂装置进度：</t>
    </r>
    <r>
      <rPr>
        <sz val="11"/>
        <rFont val="Times New Roman"/>
        <charset val="0"/>
      </rPr>
      <t xml:space="preserve">98%
</t>
    </r>
    <r>
      <rPr>
        <sz val="11"/>
        <rFont val="仿宋_GB2312"/>
        <charset val="134"/>
      </rPr>
      <t>终止剂装置进度：</t>
    </r>
    <r>
      <rPr>
        <sz val="11"/>
        <rFont val="Times New Roman"/>
        <charset val="0"/>
      </rPr>
      <t xml:space="preserve">98%
</t>
    </r>
    <r>
      <rPr>
        <sz val="11"/>
        <rFont val="仿宋_GB2312"/>
        <charset val="134"/>
      </rPr>
      <t>引发剂装置进度：</t>
    </r>
    <r>
      <rPr>
        <sz val="11"/>
        <rFont val="Times New Roman"/>
        <charset val="0"/>
      </rPr>
      <t xml:space="preserve">96%
</t>
    </r>
    <r>
      <rPr>
        <sz val="11"/>
        <rFont val="仿宋_GB2312"/>
        <charset val="134"/>
      </rPr>
      <t>中央控制室土建：</t>
    </r>
    <r>
      <rPr>
        <sz val="11"/>
        <rFont val="Times New Roman"/>
        <charset val="0"/>
      </rPr>
      <t xml:space="preserve">100%
</t>
    </r>
    <r>
      <rPr>
        <sz val="11"/>
        <rFont val="仿宋_GB2312"/>
        <charset val="134"/>
      </rPr>
      <t>公用工程站进度：</t>
    </r>
    <r>
      <rPr>
        <sz val="11"/>
        <rFont val="Times New Roman"/>
        <charset val="0"/>
      </rPr>
      <t xml:space="preserve">95%
</t>
    </r>
    <r>
      <rPr>
        <sz val="11"/>
        <rFont val="仿宋_GB2312"/>
        <charset val="134"/>
      </rPr>
      <t>中央化验室、机修间二层正在施工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灌装站、</t>
    </r>
    <r>
      <rPr>
        <sz val="11"/>
        <rFont val="Times New Roman"/>
        <charset val="0"/>
      </rPr>
      <t>1#</t>
    </r>
    <r>
      <rPr>
        <sz val="11"/>
        <rFont val="仿宋_GB2312"/>
        <charset val="134"/>
      </rPr>
      <t>仓库、</t>
    </r>
    <r>
      <rPr>
        <sz val="11"/>
        <rFont val="Times New Roman"/>
        <charset val="0"/>
      </rPr>
      <t>3#</t>
    </r>
    <r>
      <rPr>
        <sz val="11"/>
        <rFont val="仿宋_GB2312"/>
        <charset val="134"/>
      </rPr>
      <t>仓库已完成基础部分，占工程量</t>
    </r>
    <r>
      <rPr>
        <sz val="11"/>
        <rFont val="Times New Roman"/>
        <charset val="0"/>
      </rPr>
      <t xml:space="preserve">75%
</t>
    </r>
    <r>
      <rPr>
        <sz val="11"/>
        <rFont val="仿宋_GB2312"/>
        <charset val="134"/>
      </rPr>
      <t>金属锂库、</t>
    </r>
    <r>
      <rPr>
        <sz val="11"/>
        <rFont val="Times New Roman"/>
        <charset val="0"/>
      </rPr>
      <t>2#</t>
    </r>
    <r>
      <rPr>
        <sz val="11"/>
        <rFont val="仿宋_GB2312"/>
        <charset val="134"/>
      </rPr>
      <t>仓库已完成</t>
    </r>
    <r>
      <rPr>
        <sz val="11"/>
        <rFont val="Times New Roman"/>
        <charset val="0"/>
      </rPr>
      <t xml:space="preserve">100%
</t>
    </r>
    <r>
      <rPr>
        <sz val="11"/>
        <rFont val="仿宋_GB2312"/>
        <charset val="134"/>
      </rPr>
      <t>事故水池、雨排池进度：</t>
    </r>
    <r>
      <rPr>
        <sz val="11"/>
        <rFont val="Times New Roman"/>
        <charset val="0"/>
      </rPr>
      <t>100%
1#</t>
    </r>
    <r>
      <rPr>
        <sz val="11"/>
        <rFont val="仿宋_GB2312"/>
        <charset val="134"/>
      </rPr>
      <t>、</t>
    </r>
    <r>
      <rPr>
        <sz val="11"/>
        <rFont val="Times New Roman"/>
        <charset val="0"/>
      </rPr>
      <t>2#</t>
    </r>
    <r>
      <rPr>
        <sz val="11"/>
        <rFont val="仿宋_GB2312"/>
        <charset val="134"/>
      </rPr>
      <t>、</t>
    </r>
    <r>
      <rPr>
        <sz val="11"/>
        <rFont val="Times New Roman"/>
        <charset val="0"/>
      </rPr>
      <t>3#</t>
    </r>
    <r>
      <rPr>
        <sz val="11"/>
        <rFont val="仿宋_GB2312"/>
        <charset val="134"/>
      </rPr>
      <t>立罐区完成进度：</t>
    </r>
    <r>
      <rPr>
        <sz val="11"/>
        <rFont val="Times New Roman"/>
        <charset val="0"/>
      </rPr>
      <t xml:space="preserve">100%
</t>
    </r>
    <r>
      <rPr>
        <sz val="11"/>
        <rFont val="仿宋_GB2312"/>
        <charset val="134"/>
      </rPr>
      <t>卧罐区进度：</t>
    </r>
    <r>
      <rPr>
        <sz val="11"/>
        <rFont val="Times New Roman"/>
        <charset val="0"/>
      </rPr>
      <t xml:space="preserve">100%
</t>
    </r>
    <r>
      <rPr>
        <sz val="11"/>
        <rFont val="仿宋_GB2312"/>
        <charset val="134"/>
      </rPr>
      <t>循环水池进度：</t>
    </r>
    <r>
      <rPr>
        <sz val="11"/>
        <rFont val="Times New Roman"/>
        <charset val="0"/>
      </rPr>
      <t>100%</t>
    </r>
  </si>
  <si>
    <t>淄博加华新材料有限公司汽车尾气催化材料搬迁入园升级改造项目</t>
  </si>
  <si>
    <t>年产汽油尾气催化剂8000吨；占地100亩；主要建设生产车间、仓库、原料罐区、动力车间及配套公辅设施；购置全自动合成装置，全自动窑炉及先进的水处理装置等</t>
  </si>
  <si>
    <t>奥德隆国际广场建设项目</t>
  </si>
  <si>
    <t>商贸</t>
  </si>
  <si>
    <t>总建筑面积12.2万平方米；占地52亩；主要建设金融商业街、超市、地下车库等</t>
  </si>
  <si>
    <t>综合体内外装完成，具备开业条件</t>
  </si>
  <si>
    <r>
      <rPr>
        <sz val="11"/>
        <rFont val="仿宋_GB2312"/>
        <charset val="134"/>
      </rPr>
      <t>写字楼、公寓已经交付施工；</t>
    </r>
    <r>
      <rPr>
        <sz val="11"/>
        <rFont val="Times New Roman"/>
        <charset val="0"/>
      </rPr>
      <t>7#</t>
    </r>
    <r>
      <rPr>
        <sz val="11"/>
        <rFont val="仿宋_GB2312"/>
        <charset val="134"/>
      </rPr>
      <t>楼已完工；</t>
    </r>
    <r>
      <rPr>
        <sz val="11"/>
        <rFont val="Times New Roman"/>
        <charset val="0"/>
      </rPr>
      <t>8#</t>
    </r>
    <r>
      <rPr>
        <sz val="11"/>
        <rFont val="仿宋_GB2312"/>
        <charset val="134"/>
      </rPr>
      <t>楼外装已完成，正在招商</t>
    </r>
  </si>
  <si>
    <t>淄博管仲水务有限公司齐鲁化工区北部污水处理厂项目</t>
  </si>
  <si>
    <t>节能环保</t>
  </si>
  <si>
    <t>设计规模为60000方/天；占地144亩；建设一套中水回用装置、一套污水处理及回用装置、一套蒸发结晶装置</t>
  </si>
  <si>
    <t>土建完成，设备安装完成</t>
  </si>
  <si>
    <r>
      <rPr>
        <sz val="11"/>
        <rFont val="仿宋_GB2312"/>
        <charset val="134"/>
      </rPr>
      <t>场区内管廊基础施工中；土建整体进度完成</t>
    </r>
    <r>
      <rPr>
        <sz val="11"/>
        <rFont val="Times New Roman"/>
        <charset val="0"/>
      </rPr>
      <t>98%</t>
    </r>
  </si>
  <si>
    <t>临淄区医疗中心(临淄区人民医院新院区)建设项目</t>
  </si>
  <si>
    <t>医疗卫生</t>
  </si>
  <si>
    <t>总建筑面积19.9万平方米；占地269亩；主要建设急诊楼、门诊楼、住院部、医技楼等设施用房</t>
  </si>
  <si>
    <t>项目全部建成，具备投用条件</t>
  </si>
  <si>
    <r>
      <rPr>
        <sz val="11"/>
        <rFont val="仿宋_GB2312"/>
        <charset val="134"/>
      </rPr>
      <t>门诊医技楼室内安装工程、装修施工</t>
    </r>
    <r>
      <rPr>
        <sz val="11"/>
        <rFont val="Times New Roman"/>
        <charset val="0"/>
      </rPr>
      <t>35%</t>
    </r>
    <r>
      <rPr>
        <sz val="11"/>
        <rFont val="仿宋_GB2312"/>
        <charset val="134"/>
      </rPr>
      <t>；病房楼</t>
    </r>
    <r>
      <rPr>
        <sz val="11"/>
        <rFont val="Times New Roman"/>
        <charset val="0"/>
      </rPr>
      <t>A</t>
    </r>
    <r>
      <rPr>
        <sz val="11"/>
        <rFont val="仿宋_GB2312"/>
        <charset val="134"/>
      </rPr>
      <t>、</t>
    </r>
    <r>
      <rPr>
        <sz val="11"/>
        <rFont val="Times New Roman"/>
        <charset val="0"/>
      </rPr>
      <t>B</t>
    </r>
    <r>
      <rPr>
        <sz val="11"/>
        <rFont val="仿宋_GB2312"/>
        <charset val="134"/>
      </rPr>
      <t>座外立面装修施工</t>
    </r>
    <r>
      <rPr>
        <sz val="11"/>
        <rFont val="Times New Roman"/>
        <charset val="0"/>
      </rPr>
      <t>50%</t>
    </r>
    <r>
      <rPr>
        <sz val="11"/>
        <rFont val="仿宋_GB2312"/>
        <charset val="134"/>
      </rPr>
      <t>，室内安装工程施工</t>
    </r>
    <r>
      <rPr>
        <sz val="11"/>
        <rFont val="Times New Roman"/>
        <charset val="0"/>
      </rPr>
      <t>30%</t>
    </r>
    <r>
      <rPr>
        <sz val="11"/>
        <rFont val="仿宋_GB2312"/>
        <charset val="134"/>
      </rPr>
      <t>；科教综合楼开始屋面工程、室内安装工程施工；室外连廊外立面装修施工</t>
    </r>
  </si>
  <si>
    <t>淄博中南医药包装材料股份有限公司药用铝箔制品项目</t>
  </si>
  <si>
    <t>年产药用铝箔制品5000吨；利用现有厂房；购入金属加工设备、智能制造生产线、装配设备等</t>
  </si>
  <si>
    <t>设备购置安装完成，具备生产条件</t>
  </si>
  <si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</sst>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方正小标宋简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protection locked="0"/>
    </xf>
    <xf numFmtId="0" fontId="1" fillId="0" borderId="0"/>
    <xf numFmtId="0" fontId="34" fillId="0" borderId="0">
      <protection locked="0"/>
    </xf>
    <xf numFmtId="0" fontId="1" fillId="0" borderId="0"/>
    <xf numFmtId="0" fontId="1" fillId="0" borderId="0" applyProtection="0"/>
    <xf numFmtId="0" fontId="1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9" fontId="14" fillId="0" borderId="1" xfId="3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 2 2 2" xfId="50"/>
    <cellStyle name="常规 26" xfId="51"/>
    <cellStyle name="常规_汇总表_9 2" xfId="52"/>
    <cellStyle name="常规_Sheet1 2" xfId="53"/>
    <cellStyle name="常规 27" xfId="54"/>
    <cellStyle name="常规_汇总表_12" xfId="55"/>
    <cellStyle name="常规_正式表" xfId="56"/>
    <cellStyle name="常规 7" xfId="57"/>
    <cellStyle name="常规_汇总表_9" xfId="58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workbookViewId="0">
      <pane ySplit="4" topLeftCell="A5" activePane="bottomLeft" state="frozen"/>
      <selection/>
      <selection pane="bottomLeft" activeCell="P5" sqref="P5"/>
    </sheetView>
  </sheetViews>
  <sheetFormatPr defaultColWidth="9" defaultRowHeight="65" customHeight="1"/>
  <cols>
    <col min="1" max="1" width="4.63333333333333" style="4" customWidth="1"/>
    <col min="2" max="2" width="25.6333333333333" style="5" customWidth="1"/>
    <col min="3" max="3" width="4.63333333333333" style="6" customWidth="1"/>
    <col min="4" max="4" width="30.625" style="5" customWidth="1"/>
    <col min="5" max="5" width="5.63333333333333" style="7" customWidth="1"/>
    <col min="6" max="6" width="6.81666666666667" style="7" customWidth="1"/>
    <col min="7" max="7" width="5.63333333333333" style="7" customWidth="1"/>
    <col min="8" max="8" width="15.6333333333333" style="5" customWidth="1"/>
    <col min="9" max="9" width="5.63333333333333" style="6" customWidth="1"/>
    <col min="10" max="11" width="10.625" style="6" customWidth="1"/>
    <col min="12" max="12" width="8.625" style="8" customWidth="1"/>
    <col min="13" max="13" width="30.625" style="5" customWidth="1"/>
    <col min="14" max="16384" width="9" style="1"/>
  </cols>
  <sheetData>
    <row r="1" s="1" customFormat="1" ht="45" customHeight="1" spans="1:13">
      <c r="A1" s="9" t="s">
        <v>0</v>
      </c>
      <c r="B1" s="10"/>
      <c r="C1" s="10"/>
      <c r="D1" s="10"/>
      <c r="E1" s="11"/>
      <c r="F1" s="11"/>
      <c r="G1" s="11"/>
      <c r="H1" s="10"/>
      <c r="I1" s="10"/>
      <c r="J1" s="10"/>
      <c r="K1" s="10"/>
      <c r="L1" s="20"/>
      <c r="M1" s="21"/>
    </row>
    <row r="2" s="1" customFormat="1" ht="16.5" spans="1:13">
      <c r="A2" s="12"/>
      <c r="B2" s="6"/>
      <c r="C2" s="6"/>
      <c r="D2" s="6"/>
      <c r="E2" s="7"/>
      <c r="F2" s="7"/>
      <c r="G2" s="7"/>
      <c r="H2" s="13" t="s">
        <v>1</v>
      </c>
      <c r="I2" s="13"/>
      <c r="J2" s="13"/>
      <c r="K2" s="13"/>
      <c r="L2" s="13"/>
      <c r="M2" s="13"/>
    </row>
    <row r="3" s="2" customFormat="1" ht="30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 t="s">
        <v>9</v>
      </c>
      <c r="J3" s="14" t="s">
        <v>10</v>
      </c>
      <c r="K3" s="22" t="s">
        <v>11</v>
      </c>
      <c r="L3" s="23"/>
      <c r="M3" s="24" t="s">
        <v>12</v>
      </c>
    </row>
    <row r="4" s="2" customFormat="1" ht="31" customHeight="1" spans="1:13">
      <c r="A4" s="14"/>
      <c r="B4" s="14"/>
      <c r="C4" s="14"/>
      <c r="D4" s="14"/>
      <c r="E4" s="14"/>
      <c r="F4" s="14"/>
      <c r="G4" s="14" t="s">
        <v>13</v>
      </c>
      <c r="H4" s="14" t="s">
        <v>14</v>
      </c>
      <c r="I4" s="14"/>
      <c r="J4" s="14"/>
      <c r="K4" s="14" t="s">
        <v>15</v>
      </c>
      <c r="L4" s="25" t="s">
        <v>16</v>
      </c>
      <c r="M4" s="26"/>
    </row>
    <row r="5" s="3" customFormat="1" ht="175" customHeight="1" spans="1:13">
      <c r="A5" s="15">
        <v>1</v>
      </c>
      <c r="B5" s="16" t="s">
        <v>17</v>
      </c>
      <c r="C5" s="17" t="s">
        <v>18</v>
      </c>
      <c r="D5" s="16" t="s">
        <v>19</v>
      </c>
      <c r="E5" s="18" t="s">
        <v>20</v>
      </c>
      <c r="F5" s="18">
        <v>14.3</v>
      </c>
      <c r="G5" s="18">
        <v>3</v>
      </c>
      <c r="H5" s="16" t="s">
        <v>21</v>
      </c>
      <c r="I5" s="17" t="s">
        <v>22</v>
      </c>
      <c r="J5" s="27">
        <v>45292</v>
      </c>
      <c r="K5" s="28">
        <v>3.41</v>
      </c>
      <c r="L5" s="29">
        <f>K5/G5</f>
        <v>1.13666666666667</v>
      </c>
      <c r="M5" s="30" t="s">
        <v>23</v>
      </c>
    </row>
    <row r="6" s="3" customFormat="1" ht="69" customHeight="1" spans="1:13">
      <c r="A6" s="15">
        <v>2</v>
      </c>
      <c r="B6" s="16" t="s">
        <v>24</v>
      </c>
      <c r="C6" s="17" t="s">
        <v>25</v>
      </c>
      <c r="D6" s="16" t="s">
        <v>26</v>
      </c>
      <c r="E6" s="18" t="s">
        <v>27</v>
      </c>
      <c r="F6" s="18">
        <v>4.8</v>
      </c>
      <c r="G6" s="18">
        <v>2.6</v>
      </c>
      <c r="H6" s="16" t="s">
        <v>28</v>
      </c>
      <c r="I6" s="17" t="s">
        <v>22</v>
      </c>
      <c r="J6" s="27">
        <v>45292</v>
      </c>
      <c r="K6" s="28">
        <v>3</v>
      </c>
      <c r="L6" s="29">
        <f t="shared" ref="L6:L14" si="0">K6/G6</f>
        <v>1.15384615384615</v>
      </c>
      <c r="M6" s="16" t="s">
        <v>29</v>
      </c>
    </row>
    <row r="7" s="3" customFormat="1" ht="112" customHeight="1" spans="1:13">
      <c r="A7" s="15">
        <v>3</v>
      </c>
      <c r="B7" s="16" t="s">
        <v>30</v>
      </c>
      <c r="C7" s="17" t="s">
        <v>31</v>
      </c>
      <c r="D7" s="16" t="s">
        <v>32</v>
      </c>
      <c r="E7" s="18" t="s">
        <v>33</v>
      </c>
      <c r="F7" s="19">
        <v>2.8</v>
      </c>
      <c r="G7" s="19">
        <v>2.3</v>
      </c>
      <c r="H7" s="16" t="s">
        <v>34</v>
      </c>
      <c r="I7" s="17" t="s">
        <v>22</v>
      </c>
      <c r="J7" s="27">
        <v>45323</v>
      </c>
      <c r="K7" s="28">
        <v>2.6</v>
      </c>
      <c r="L7" s="29">
        <f t="shared" si="0"/>
        <v>1.1304347826087</v>
      </c>
      <c r="M7" s="16" t="s">
        <v>35</v>
      </c>
    </row>
    <row r="8" s="3" customFormat="1" ht="115" customHeight="1" spans="1:13">
      <c r="A8" s="15">
        <v>4</v>
      </c>
      <c r="B8" s="16" t="s">
        <v>36</v>
      </c>
      <c r="C8" s="17" t="s">
        <v>25</v>
      </c>
      <c r="D8" s="16" t="s">
        <v>37</v>
      </c>
      <c r="E8" s="17" t="s">
        <v>38</v>
      </c>
      <c r="F8" s="19">
        <v>5</v>
      </c>
      <c r="G8" s="19">
        <v>1.7</v>
      </c>
      <c r="H8" s="16" t="s">
        <v>39</v>
      </c>
      <c r="I8" s="17"/>
      <c r="J8" s="27">
        <v>44958</v>
      </c>
      <c r="K8" s="28">
        <v>1.9</v>
      </c>
      <c r="L8" s="29">
        <f t="shared" si="0"/>
        <v>1.11764705882353</v>
      </c>
      <c r="M8" s="16" t="s">
        <v>40</v>
      </c>
    </row>
    <row r="9" s="3" customFormat="1" ht="220" customHeight="1" spans="1:13">
      <c r="A9" s="15">
        <v>5</v>
      </c>
      <c r="B9" s="16" t="s">
        <v>41</v>
      </c>
      <c r="C9" s="17" t="s">
        <v>18</v>
      </c>
      <c r="D9" s="16" t="s">
        <v>42</v>
      </c>
      <c r="E9" s="17" t="s">
        <v>38</v>
      </c>
      <c r="F9" s="19">
        <v>5</v>
      </c>
      <c r="G9" s="19">
        <v>2.7</v>
      </c>
      <c r="H9" s="16" t="s">
        <v>43</v>
      </c>
      <c r="I9" s="17"/>
      <c r="J9" s="27">
        <v>44958</v>
      </c>
      <c r="K9" s="28">
        <v>2.99</v>
      </c>
      <c r="L9" s="29">
        <f t="shared" si="0"/>
        <v>1.10740740740741</v>
      </c>
      <c r="M9" s="16" t="s">
        <v>44</v>
      </c>
    </row>
    <row r="10" s="3" customFormat="1" ht="81" customHeight="1" spans="1:13">
      <c r="A10" s="15">
        <v>6</v>
      </c>
      <c r="B10" s="16" t="s">
        <v>45</v>
      </c>
      <c r="C10" s="17" t="s">
        <v>18</v>
      </c>
      <c r="D10" s="16" t="s">
        <v>46</v>
      </c>
      <c r="E10" s="17" t="s">
        <v>38</v>
      </c>
      <c r="F10" s="19">
        <v>5</v>
      </c>
      <c r="G10" s="19">
        <v>2.2</v>
      </c>
      <c r="H10" s="16" t="s">
        <v>43</v>
      </c>
      <c r="I10" s="17"/>
      <c r="J10" s="27">
        <v>44743</v>
      </c>
      <c r="K10" s="28">
        <v>2.42</v>
      </c>
      <c r="L10" s="29">
        <f t="shared" si="0"/>
        <v>1.1</v>
      </c>
      <c r="M10" s="16" t="s">
        <v>35</v>
      </c>
    </row>
    <row r="11" s="3" customFormat="1" ht="87" customHeight="1" spans="1:13">
      <c r="A11" s="15">
        <v>7</v>
      </c>
      <c r="B11" s="16" t="s">
        <v>47</v>
      </c>
      <c r="C11" s="17" t="s">
        <v>48</v>
      </c>
      <c r="D11" s="16" t="s">
        <v>49</v>
      </c>
      <c r="E11" s="18" t="s">
        <v>20</v>
      </c>
      <c r="F11" s="19">
        <v>6.5</v>
      </c>
      <c r="G11" s="19">
        <v>4.6</v>
      </c>
      <c r="H11" s="16" t="s">
        <v>50</v>
      </c>
      <c r="I11" s="17" t="s">
        <v>22</v>
      </c>
      <c r="J11" s="27">
        <v>45108</v>
      </c>
      <c r="K11" s="28">
        <v>5.29</v>
      </c>
      <c r="L11" s="29">
        <f t="shared" si="0"/>
        <v>1.15</v>
      </c>
      <c r="M11" s="16" t="s">
        <v>51</v>
      </c>
    </row>
    <row r="12" s="3" customFormat="1" ht="72" customHeight="1" spans="1:13">
      <c r="A12" s="15">
        <v>8</v>
      </c>
      <c r="B12" s="16" t="s">
        <v>52</v>
      </c>
      <c r="C12" s="17" t="s">
        <v>53</v>
      </c>
      <c r="D12" s="16" t="s">
        <v>54</v>
      </c>
      <c r="E12" s="17" t="s">
        <v>38</v>
      </c>
      <c r="F12" s="19">
        <v>5</v>
      </c>
      <c r="G12" s="19">
        <v>2.1</v>
      </c>
      <c r="H12" s="16" t="s">
        <v>55</v>
      </c>
      <c r="I12" s="17"/>
      <c r="J12" s="27">
        <v>44986</v>
      </c>
      <c r="K12" s="28">
        <v>2.41</v>
      </c>
      <c r="L12" s="29">
        <f t="shared" si="0"/>
        <v>1.14761904761905</v>
      </c>
      <c r="M12" s="16" t="s">
        <v>56</v>
      </c>
    </row>
    <row r="13" s="3" customFormat="1" ht="106" customHeight="1" spans="1:13">
      <c r="A13" s="15">
        <v>9</v>
      </c>
      <c r="B13" s="16" t="s">
        <v>57</v>
      </c>
      <c r="C13" s="17" t="s">
        <v>58</v>
      </c>
      <c r="D13" s="16" t="s">
        <v>59</v>
      </c>
      <c r="E13" s="17" t="s">
        <v>38</v>
      </c>
      <c r="F13" s="19">
        <v>12</v>
      </c>
      <c r="G13" s="19">
        <v>2.4</v>
      </c>
      <c r="H13" s="16" t="s">
        <v>60</v>
      </c>
      <c r="I13" s="17"/>
      <c r="J13" s="27">
        <v>44348</v>
      </c>
      <c r="K13" s="28">
        <v>2.66</v>
      </c>
      <c r="L13" s="29">
        <f t="shared" si="0"/>
        <v>1.10833333333333</v>
      </c>
      <c r="M13" s="16" t="s">
        <v>61</v>
      </c>
    </row>
    <row r="14" s="3" customFormat="1" ht="70" customHeight="1" spans="1:13">
      <c r="A14" s="15">
        <v>10</v>
      </c>
      <c r="B14" s="16" t="s">
        <v>62</v>
      </c>
      <c r="C14" s="17" t="s">
        <v>25</v>
      </c>
      <c r="D14" s="16" t="s">
        <v>63</v>
      </c>
      <c r="E14" s="18" t="s">
        <v>33</v>
      </c>
      <c r="F14" s="18">
        <v>2</v>
      </c>
      <c r="G14" s="18">
        <v>0.7</v>
      </c>
      <c r="H14" s="16" t="s">
        <v>64</v>
      </c>
      <c r="I14" s="17" t="s">
        <v>22</v>
      </c>
      <c r="J14" s="31" t="s">
        <v>65</v>
      </c>
      <c r="K14" s="28">
        <v>0.8</v>
      </c>
      <c r="L14" s="29">
        <f t="shared" si="0"/>
        <v>1.14285714285714</v>
      </c>
      <c r="M14" s="16" t="s">
        <v>35</v>
      </c>
    </row>
  </sheetData>
  <autoFilter xmlns:etc="http://www.wps.cn/officeDocument/2017/etCustomData" ref="A1:M14" etc:filterBottomFollowUsedRange="0">
    <extLst/>
  </autoFilter>
  <mergeCells count="13">
    <mergeCell ref="A1:M1"/>
    <mergeCell ref="H2:M2"/>
    <mergeCell ref="G3:H3"/>
    <mergeCell ref="K3:L3"/>
    <mergeCell ref="A3:A4"/>
    <mergeCell ref="B3:B4"/>
    <mergeCell ref="C3:C4"/>
    <mergeCell ref="D3:D4"/>
    <mergeCell ref="E3:E4"/>
    <mergeCell ref="F3:F4"/>
    <mergeCell ref="I3:I4"/>
    <mergeCell ref="J3:J4"/>
    <mergeCell ref="M3:M4"/>
  </mergeCells>
  <pageMargins left="0.590277777777778" right="0.590277777777778" top="0.590277777777778" bottom="0.590277777777778" header="0.5" footer="0.196527777777778"/>
  <pageSetup paperSize="9" scale="63" fitToHeight="0" orientation="landscape" horizontalDpi="600"/>
  <headerFooter>
    <oddFooter>&amp;C— &amp;P+6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青春无悔</cp:lastModifiedBy>
  <dcterms:created xsi:type="dcterms:W3CDTF">2022-10-31T13:59:00Z</dcterms:created>
  <dcterms:modified xsi:type="dcterms:W3CDTF">2025-02-08T09:13:13Z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1708B88377EC4EBAB17D724702A205A2_13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