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 activeTab="3"/>
  </bookViews>
  <sheets>
    <sheet name="高中组及综合组" sheetId="33" r:id="rId1"/>
    <sheet name="初中组" sheetId="28" r:id="rId2"/>
    <sheet name="区属小学" sheetId="29" r:id="rId3"/>
    <sheet name="镇街道小学" sheetId="34" r:id="rId4"/>
  </sheets>
  <definedNames>
    <definedName name="_xlnm._FilterDatabase" localSheetId="1" hidden="1">初中组!$A$5:$BE$30</definedName>
  </definedNames>
  <calcPr calcId="144525"/>
</workbook>
</file>

<file path=xl/sharedStrings.xml><?xml version="1.0" encoding="utf-8"?>
<sst xmlns="http://schemas.openxmlformats.org/spreadsheetml/2006/main" count="182" uniqueCount="121">
  <si>
    <t xml:space="preserve">                 2023年基础性指标督导评估成绩 （高中）           2023.7</t>
  </si>
  <si>
    <t>单位</t>
  </si>
  <si>
    <t>B1党群建设</t>
  </si>
  <si>
    <t>B2依法办学</t>
  </si>
  <si>
    <t>B3自主管理</t>
  </si>
  <si>
    <t>B4民主监督与社会参与</t>
  </si>
  <si>
    <t>B5教师师德</t>
  </si>
  <si>
    <t>B6教师技能</t>
  </si>
  <si>
    <t>B7学生评价</t>
  </si>
  <si>
    <t>B8品德素质培养</t>
  </si>
  <si>
    <t>B9落实读书计划</t>
  </si>
  <si>
    <t>B10艺体科技素质培养</t>
  </si>
  <si>
    <t>B11劳动素质培养</t>
  </si>
  <si>
    <t>B12学校安全</t>
  </si>
  <si>
    <t>B13财务管理</t>
  </si>
  <si>
    <t>B14信息技术</t>
  </si>
  <si>
    <t>B15公共卫生</t>
  </si>
  <si>
    <t>B16后勤服务</t>
  </si>
  <si>
    <t>总分</t>
  </si>
  <si>
    <t>临淄中学</t>
  </si>
  <si>
    <t>英才中学</t>
  </si>
  <si>
    <t xml:space="preserve">                 2023年基础性指标督导评估成绩 （工业学校）           2023.7</t>
  </si>
  <si>
    <t>B9学科素质培养</t>
  </si>
  <si>
    <t>B10身体素质培养</t>
  </si>
  <si>
    <t>B11艺术科技素质培养</t>
  </si>
  <si>
    <t>B12劳动素质培养</t>
  </si>
  <si>
    <t>B13学校安全</t>
  </si>
  <si>
    <t>B14财务管理</t>
  </si>
  <si>
    <t>B15信息技术</t>
  </si>
  <si>
    <t>B16公共卫生</t>
  </si>
  <si>
    <t>B17后勤服务</t>
  </si>
  <si>
    <t>工业学校</t>
  </si>
  <si>
    <t xml:space="preserve">                 2023年基础性指标督导评估成绩 （特教中心）           2023.7</t>
  </si>
  <si>
    <t>B6教师师能</t>
  </si>
  <si>
    <t>B8品德素质</t>
  </si>
  <si>
    <t>B9身体素质</t>
  </si>
  <si>
    <t>B10艺术科技素质</t>
  </si>
  <si>
    <t>B11劳动素质</t>
  </si>
  <si>
    <t>B17办学效果</t>
  </si>
  <si>
    <t>特教中心</t>
  </si>
  <si>
    <t xml:space="preserve">                 2023年基础性指标督导评估成绩 （初中组）           2023.7</t>
  </si>
  <si>
    <t>学校</t>
  </si>
  <si>
    <t>A1现代学校制度建设（310分）</t>
  </si>
  <si>
    <t>A2现代教师队伍培养（245分）</t>
  </si>
  <si>
    <t>A3现代学生素质提升（245分）</t>
  </si>
  <si>
    <t>A4现代学校后勤保障（180分）</t>
  </si>
  <si>
    <t>B1党群
建设</t>
  </si>
  <si>
    <t>B2依法
办学</t>
  </si>
  <si>
    <t>B3自主
管理</t>
  </si>
  <si>
    <t>B5师德
师能</t>
  </si>
  <si>
    <t>B6教师
技能</t>
  </si>
  <si>
    <t>B7学生
评价</t>
  </si>
  <si>
    <t>B8品德
素质</t>
  </si>
  <si>
    <t>B9
读书</t>
  </si>
  <si>
    <t>B11劳动
素质培养</t>
  </si>
  <si>
    <t>B12学校
安全</t>
  </si>
  <si>
    <t>B13财务
管理</t>
  </si>
  <si>
    <t>B14信息
技术</t>
  </si>
  <si>
    <t>B15公共
卫生</t>
  </si>
  <si>
    <t>临淄一中</t>
  </si>
  <si>
    <t>临淄二中</t>
  </si>
  <si>
    <t>临淄三中</t>
  </si>
  <si>
    <t>雪宫中学</t>
  </si>
  <si>
    <t>金山初中</t>
  </si>
  <si>
    <t>实验中学</t>
  </si>
  <si>
    <t>遄台中学</t>
  </si>
  <si>
    <t>临淄八中</t>
  </si>
  <si>
    <t>虎山学校</t>
  </si>
  <si>
    <t>淄江中学</t>
  </si>
  <si>
    <t>溡水实验</t>
  </si>
  <si>
    <t>齐鲁武校</t>
  </si>
  <si>
    <t>益中外语</t>
  </si>
  <si>
    <t>齐陵一中</t>
  </si>
  <si>
    <t>齐陵二中</t>
  </si>
  <si>
    <t>皇城一中</t>
  </si>
  <si>
    <t>皇城二中</t>
  </si>
  <si>
    <t>边河中学</t>
  </si>
  <si>
    <t>敬仲中学</t>
  </si>
  <si>
    <t>朱台中学</t>
  </si>
  <si>
    <t>金岭回中</t>
  </si>
  <si>
    <t xml:space="preserve">                 2023年基础性指标督导评估成绩 （区属小学）           2023.7</t>
  </si>
  <si>
    <t>实验小学</t>
  </si>
  <si>
    <t>稷下小学</t>
  </si>
  <si>
    <t>金茵小学</t>
  </si>
  <si>
    <t>花园小学</t>
  </si>
  <si>
    <t>雪宫小学</t>
  </si>
  <si>
    <t>闻韶小学</t>
  </si>
  <si>
    <t>遄台小学</t>
  </si>
  <si>
    <t>康平小学</t>
  </si>
  <si>
    <t>福山小学</t>
  </si>
  <si>
    <t>晏婴小学</t>
  </si>
  <si>
    <t>太公小学</t>
  </si>
  <si>
    <t>管仲小学</t>
  </si>
  <si>
    <t>玄龄小学</t>
  </si>
  <si>
    <t>虎山学校小学部</t>
  </si>
  <si>
    <t>金山中学小学部</t>
  </si>
  <si>
    <t>淄江中学小学部</t>
  </si>
  <si>
    <t>溡水实验小学部</t>
  </si>
  <si>
    <t>现代双语学校</t>
  </si>
  <si>
    <t>杜郎口学校</t>
  </si>
  <si>
    <t xml:space="preserve">                 2023年基础性指标督导评估成绩 （镇街道中小学组）           2023.7</t>
  </si>
  <si>
    <t>B5师德师能</t>
  </si>
  <si>
    <t>B10艺体科技素质</t>
  </si>
  <si>
    <t>稷下中小</t>
  </si>
  <si>
    <t>齐陵中小</t>
  </si>
  <si>
    <t>闻韶书院</t>
  </si>
  <si>
    <t>梧台小学</t>
  </si>
  <si>
    <t>皇城中小</t>
  </si>
  <si>
    <t>边河小学</t>
  </si>
  <si>
    <t>敬仲中小</t>
  </si>
  <si>
    <t>朱台中小</t>
  </si>
  <si>
    <t>金岭中小</t>
  </si>
  <si>
    <t>董褚小学</t>
  </si>
  <si>
    <t>安次小学</t>
  </si>
  <si>
    <t>齐陵二中小学部</t>
  </si>
  <si>
    <t>路山小学</t>
  </si>
  <si>
    <t>张王小学</t>
  </si>
  <si>
    <t>皇城二中小学部</t>
  </si>
  <si>
    <t>敬仲中学小学部</t>
  </si>
  <si>
    <t>西单小学</t>
  </si>
  <si>
    <t>桐林小学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</si>
</sst>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_ "/>
    <numFmt numFmtId="178" formatCode="0_);[Red]\(0\)"/>
    <numFmt numFmtId="179" formatCode="0_ "/>
    <numFmt numFmtId="180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1" formatCode="0.00_);[Red]\(0.00\)"/>
    <numFmt numFmtId="182" formatCode="0.000_ "/>
  </numFmts>
  <fonts count="30">
    <font>
      <sz val="12"/>
      <name val="宋体"/>
      <charset val="134"/>
    </font>
    <font>
      <sz val="8"/>
      <name val="黑体"/>
      <charset val="134"/>
    </font>
    <font>
      <sz val="6"/>
      <name val="黑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7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5" borderId="1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82" fontId="0" fillId="0" borderId="0" xfId="0" applyNumberForma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181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A7" sqref="A7:T7"/>
    </sheetView>
  </sheetViews>
  <sheetFormatPr defaultColWidth="9" defaultRowHeight="14.25"/>
  <cols>
    <col min="1" max="1" width="12.25" style="46" customWidth="1"/>
    <col min="2" max="2" width="5" style="46" customWidth="1"/>
    <col min="3" max="3" width="6.33333333333333" style="46" customWidth="1"/>
    <col min="4" max="4" width="5.25" style="46" customWidth="1"/>
    <col min="5" max="5" width="5.625" style="46" customWidth="1"/>
    <col min="6" max="6" width="5.125" style="46" customWidth="1"/>
    <col min="7" max="7" width="5" style="46" customWidth="1"/>
    <col min="8" max="8" width="3.875" style="46" customWidth="1"/>
    <col min="9" max="9" width="5.16666666666667" style="46" customWidth="1"/>
    <col min="10" max="10" width="5.375" style="46" customWidth="1"/>
    <col min="11" max="11" width="4.375" style="46" customWidth="1"/>
    <col min="12" max="12" width="4.75" style="46" customWidth="1"/>
    <col min="13" max="13" width="4.625" style="46" customWidth="1"/>
    <col min="14" max="14" width="4.16666666666667" style="46" customWidth="1"/>
    <col min="15" max="17" width="4" style="46" customWidth="1"/>
    <col min="18" max="18" width="6" style="46" customWidth="1"/>
    <col min="19" max="16384" width="9" style="46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5" customHeight="1" spans="1:18">
      <c r="A2" s="2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33" t="s">
        <v>11</v>
      </c>
      <c r="L2" s="5" t="s">
        <v>12</v>
      </c>
      <c r="M2" s="5" t="s">
        <v>13</v>
      </c>
      <c r="N2" s="5" t="s">
        <v>14</v>
      </c>
      <c r="O2" s="7" t="s">
        <v>15</v>
      </c>
      <c r="P2" s="5" t="s">
        <v>16</v>
      </c>
      <c r="Q2" s="5" t="s">
        <v>17</v>
      </c>
      <c r="R2" s="35" t="s">
        <v>18</v>
      </c>
    </row>
    <row r="3" ht="21" customHeight="1" spans="1:18">
      <c r="A3" s="26"/>
      <c r="B3" s="21">
        <v>30</v>
      </c>
      <c r="C3" s="21">
        <v>120</v>
      </c>
      <c r="D3" s="21">
        <v>30</v>
      </c>
      <c r="E3" s="21">
        <v>30</v>
      </c>
      <c r="F3" s="21">
        <v>20</v>
      </c>
      <c r="G3" s="21">
        <v>225</v>
      </c>
      <c r="H3" s="21">
        <v>10</v>
      </c>
      <c r="I3" s="21">
        <v>100</v>
      </c>
      <c r="J3" s="21">
        <v>5</v>
      </c>
      <c r="K3" s="21">
        <v>40</v>
      </c>
      <c r="L3" s="21">
        <v>10</v>
      </c>
      <c r="M3" s="21">
        <v>45</v>
      </c>
      <c r="N3" s="21">
        <v>30</v>
      </c>
      <c r="O3" s="21">
        <v>40</v>
      </c>
      <c r="P3" s="21">
        <v>20</v>
      </c>
      <c r="Q3" s="21">
        <v>45</v>
      </c>
      <c r="R3" s="36">
        <f>SUM(B3:Q3)</f>
        <v>800</v>
      </c>
    </row>
    <row r="4" ht="24" customHeight="1" spans="1:18">
      <c r="A4" s="27" t="s">
        <v>19</v>
      </c>
      <c r="B4" s="28">
        <v>29.5</v>
      </c>
      <c r="C4" s="28">
        <v>120</v>
      </c>
      <c r="D4" s="28">
        <v>30</v>
      </c>
      <c r="E4" s="29">
        <v>30</v>
      </c>
      <c r="F4" s="47">
        <v>20</v>
      </c>
      <c r="G4" s="31">
        <v>224</v>
      </c>
      <c r="H4" s="29">
        <v>10</v>
      </c>
      <c r="I4" s="29">
        <v>100</v>
      </c>
      <c r="J4" s="29">
        <v>5</v>
      </c>
      <c r="K4" s="29">
        <v>40</v>
      </c>
      <c r="L4" s="28">
        <v>10</v>
      </c>
      <c r="M4" s="28">
        <v>44</v>
      </c>
      <c r="N4" s="34">
        <v>30</v>
      </c>
      <c r="O4" s="29">
        <v>37</v>
      </c>
      <c r="P4" s="28">
        <v>20</v>
      </c>
      <c r="Q4" s="28">
        <v>45</v>
      </c>
      <c r="R4" s="36">
        <f>SUM(B4:Q4)</f>
        <v>794.5</v>
      </c>
    </row>
    <row r="5" ht="27" customHeight="1" spans="1:18">
      <c r="A5" s="27" t="s">
        <v>20</v>
      </c>
      <c r="B5" s="28">
        <v>28.6</v>
      </c>
      <c r="C5" s="28">
        <v>118.5</v>
      </c>
      <c r="D5" s="28">
        <v>29</v>
      </c>
      <c r="E5" s="29">
        <v>30</v>
      </c>
      <c r="F5" s="47">
        <v>20</v>
      </c>
      <c r="G5" s="31">
        <v>219</v>
      </c>
      <c r="H5" s="29">
        <v>10</v>
      </c>
      <c r="I5" s="29">
        <v>94</v>
      </c>
      <c r="J5" s="29">
        <v>5</v>
      </c>
      <c r="K5" s="29">
        <v>40</v>
      </c>
      <c r="L5" s="28">
        <v>10</v>
      </c>
      <c r="M5" s="28">
        <v>42</v>
      </c>
      <c r="N5" s="34">
        <v>30</v>
      </c>
      <c r="O5" s="29">
        <v>37</v>
      </c>
      <c r="P5" s="28">
        <v>19</v>
      </c>
      <c r="Q5" s="28">
        <v>42</v>
      </c>
      <c r="R5" s="36">
        <f>SUM(B5:Q5)</f>
        <v>774.1</v>
      </c>
    </row>
    <row r="7" spans="1:20">
      <c r="A7" s="1" t="s">
        <v>21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39" customHeight="1" spans="1:19">
      <c r="A8" s="48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22</v>
      </c>
      <c r="K8" s="54" t="s">
        <v>23</v>
      </c>
      <c r="L8" s="4" t="s">
        <v>24</v>
      </c>
      <c r="M8" s="4" t="s">
        <v>25</v>
      </c>
      <c r="N8" s="4" t="s">
        <v>26</v>
      </c>
      <c r="O8" s="8" t="s">
        <v>27</v>
      </c>
      <c r="P8" s="4" t="s">
        <v>28</v>
      </c>
      <c r="Q8" s="4" t="s">
        <v>29</v>
      </c>
      <c r="R8" s="4" t="s">
        <v>30</v>
      </c>
      <c r="S8" s="35" t="s">
        <v>18</v>
      </c>
    </row>
    <row r="9" spans="1:19">
      <c r="A9" s="49"/>
      <c r="B9" s="50">
        <v>50</v>
      </c>
      <c r="C9" s="50">
        <v>120</v>
      </c>
      <c r="D9" s="50">
        <v>30</v>
      </c>
      <c r="E9" s="50">
        <v>30</v>
      </c>
      <c r="F9" s="50">
        <v>20</v>
      </c>
      <c r="G9" s="50">
        <v>225</v>
      </c>
      <c r="H9" s="50">
        <v>10</v>
      </c>
      <c r="I9" s="50">
        <v>105</v>
      </c>
      <c r="J9" s="50">
        <v>50</v>
      </c>
      <c r="K9" s="50">
        <v>30</v>
      </c>
      <c r="L9" s="50">
        <v>40</v>
      </c>
      <c r="M9" s="50">
        <v>10</v>
      </c>
      <c r="N9" s="50">
        <v>45</v>
      </c>
      <c r="O9" s="50">
        <v>30</v>
      </c>
      <c r="P9" s="50">
        <v>40</v>
      </c>
      <c r="Q9" s="50">
        <v>20</v>
      </c>
      <c r="R9" s="50">
        <v>45</v>
      </c>
      <c r="S9" s="55">
        <f>SUM(B9:R9)</f>
        <v>900</v>
      </c>
    </row>
    <row r="10" spans="1:19">
      <c r="A10" s="27" t="s">
        <v>31</v>
      </c>
      <c r="B10" s="28">
        <v>45.2</v>
      </c>
      <c r="C10" s="28">
        <v>119.58</v>
      </c>
      <c r="D10" s="28">
        <v>30</v>
      </c>
      <c r="E10" s="29">
        <v>30</v>
      </c>
      <c r="F10" s="30">
        <v>19</v>
      </c>
      <c r="G10" s="31">
        <v>224</v>
      </c>
      <c r="H10" s="29">
        <v>10</v>
      </c>
      <c r="I10" s="29">
        <v>104</v>
      </c>
      <c r="J10" s="36">
        <v>50</v>
      </c>
      <c r="K10" s="36">
        <v>30</v>
      </c>
      <c r="L10" s="28">
        <v>39</v>
      </c>
      <c r="M10" s="28">
        <v>10</v>
      </c>
      <c r="N10" s="34">
        <v>45</v>
      </c>
      <c r="O10" s="29">
        <v>29</v>
      </c>
      <c r="P10" s="28">
        <v>40</v>
      </c>
      <c r="Q10" s="28">
        <v>20</v>
      </c>
      <c r="R10" s="28">
        <v>45</v>
      </c>
      <c r="S10" s="56">
        <f>SUM(B10:R10)</f>
        <v>889.78</v>
      </c>
    </row>
    <row r="13" spans="1:19">
      <c r="A13" s="1" t="s">
        <v>32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ht="42" spans="1:19">
      <c r="A14" s="25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8" t="s">
        <v>6</v>
      </c>
      <c r="G14" s="8" t="s">
        <v>33</v>
      </c>
      <c r="H14" s="8" t="s">
        <v>8</v>
      </c>
      <c r="I14" s="8" t="s">
        <v>34</v>
      </c>
      <c r="J14" s="8" t="s">
        <v>35</v>
      </c>
      <c r="K14" s="54" t="s">
        <v>36</v>
      </c>
      <c r="L14" s="4" t="s">
        <v>37</v>
      </c>
      <c r="M14" s="4" t="s">
        <v>13</v>
      </c>
      <c r="N14" s="4" t="s">
        <v>14</v>
      </c>
      <c r="O14" s="8" t="s">
        <v>15</v>
      </c>
      <c r="P14" s="4" t="s">
        <v>16</v>
      </c>
      <c r="Q14" s="4" t="s">
        <v>17</v>
      </c>
      <c r="R14" s="57" t="s">
        <v>38</v>
      </c>
      <c r="S14" s="35" t="s">
        <v>18</v>
      </c>
    </row>
    <row r="15" spans="1:19">
      <c r="A15" s="26"/>
      <c r="B15" s="21">
        <v>30</v>
      </c>
      <c r="C15" s="21">
        <v>120</v>
      </c>
      <c r="D15" s="21">
        <v>40</v>
      </c>
      <c r="E15" s="21">
        <v>30</v>
      </c>
      <c r="F15" s="21">
        <v>20</v>
      </c>
      <c r="G15" s="21">
        <v>215</v>
      </c>
      <c r="H15" s="21">
        <v>20</v>
      </c>
      <c r="I15" s="21">
        <v>115</v>
      </c>
      <c r="J15" s="21">
        <v>40</v>
      </c>
      <c r="K15" s="21">
        <v>50</v>
      </c>
      <c r="L15" s="21">
        <v>20</v>
      </c>
      <c r="M15" s="21">
        <v>45</v>
      </c>
      <c r="N15" s="21">
        <v>30</v>
      </c>
      <c r="O15" s="21">
        <v>40</v>
      </c>
      <c r="P15" s="21">
        <v>20</v>
      </c>
      <c r="Q15" s="21">
        <v>45</v>
      </c>
      <c r="R15" s="21">
        <v>20</v>
      </c>
      <c r="S15" s="36">
        <f>SUM(B15:R15)</f>
        <v>900</v>
      </c>
    </row>
    <row r="16" spans="1:19">
      <c r="A16" s="27" t="s">
        <v>39</v>
      </c>
      <c r="B16" s="51">
        <v>26.5</v>
      </c>
      <c r="C16" s="52">
        <v>118</v>
      </c>
      <c r="D16" s="36">
        <v>38</v>
      </c>
      <c r="E16" s="36">
        <v>30</v>
      </c>
      <c r="F16" s="53">
        <v>20</v>
      </c>
      <c r="G16" s="51">
        <v>212</v>
      </c>
      <c r="H16" s="36">
        <v>20</v>
      </c>
      <c r="I16" s="36">
        <v>111</v>
      </c>
      <c r="J16" s="36">
        <v>40</v>
      </c>
      <c r="K16" s="36">
        <v>50</v>
      </c>
      <c r="L16" s="36">
        <v>20</v>
      </c>
      <c r="M16" s="36">
        <v>42</v>
      </c>
      <c r="N16" s="53">
        <v>30</v>
      </c>
      <c r="O16" s="36">
        <v>40</v>
      </c>
      <c r="P16" s="36">
        <v>19</v>
      </c>
      <c r="Q16" s="36">
        <v>44</v>
      </c>
      <c r="R16" s="36">
        <v>7</v>
      </c>
      <c r="S16" s="36">
        <f>SUM(B16:R16)</f>
        <v>867.5</v>
      </c>
    </row>
  </sheetData>
  <mergeCells count="6">
    <mergeCell ref="A1:R1"/>
    <mergeCell ref="A7:T7"/>
    <mergeCell ref="A13:S13"/>
    <mergeCell ref="A2:A3"/>
    <mergeCell ref="A8:A9"/>
    <mergeCell ref="A14:A1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R16" sqref="R16"/>
    </sheetView>
  </sheetViews>
  <sheetFormatPr defaultColWidth="9" defaultRowHeight="14.25"/>
  <cols>
    <col min="1" max="1" width="10.75" style="38" customWidth="1"/>
    <col min="2" max="2" width="6.5" customWidth="1"/>
    <col min="3" max="3" width="7.125" customWidth="1"/>
    <col min="4" max="4" width="6" customWidth="1"/>
    <col min="5" max="5" width="8.125" customWidth="1"/>
    <col min="6" max="6" width="7.25" customWidth="1"/>
    <col min="7" max="7" width="7.375" customWidth="1"/>
    <col min="8" max="8" width="6.25" customWidth="1"/>
    <col min="9" max="9" width="7.375" customWidth="1"/>
    <col min="10" max="10" width="5.125" customWidth="1"/>
    <col min="11" max="11" width="6.5" customWidth="1"/>
    <col min="12" max="12" width="8" customWidth="1"/>
    <col min="13" max="13" width="6.75" customWidth="1"/>
    <col min="14" max="14" width="7.5" customWidth="1"/>
    <col min="15" max="15" width="7" customWidth="1"/>
    <col min="16" max="16" width="7.25" customWidth="1"/>
    <col min="17" max="17" width="6.625" customWidth="1"/>
    <col min="18" max="18" width="8.375" customWidth="1"/>
  </cols>
  <sheetData>
    <row r="1" spans="1:18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5"/>
    </row>
    <row r="2" ht="21" customHeight="1" spans="1:18">
      <c r="A2" s="41" t="s">
        <v>41</v>
      </c>
      <c r="B2" s="41" t="s">
        <v>42</v>
      </c>
      <c r="C2" s="41"/>
      <c r="D2" s="41"/>
      <c r="E2" s="41"/>
      <c r="F2" s="41" t="s">
        <v>43</v>
      </c>
      <c r="G2" s="41"/>
      <c r="H2" s="41" t="s">
        <v>44</v>
      </c>
      <c r="I2" s="41"/>
      <c r="J2" s="41"/>
      <c r="K2" s="41"/>
      <c r="L2" s="41"/>
      <c r="M2" s="41" t="s">
        <v>45</v>
      </c>
      <c r="N2" s="41"/>
      <c r="O2" s="41"/>
      <c r="P2" s="41"/>
      <c r="Q2" s="41"/>
      <c r="R2" s="41"/>
    </row>
    <row r="3" ht="24" customHeight="1" spans="1:18">
      <c r="A3" s="41"/>
      <c r="B3" s="42" t="s">
        <v>46</v>
      </c>
      <c r="C3" s="42" t="s">
        <v>47</v>
      </c>
      <c r="D3" s="42" t="s">
        <v>48</v>
      </c>
      <c r="E3" s="43" t="s">
        <v>5</v>
      </c>
      <c r="F3" s="42" t="s">
        <v>49</v>
      </c>
      <c r="G3" s="42" t="s">
        <v>50</v>
      </c>
      <c r="H3" s="42" t="s">
        <v>51</v>
      </c>
      <c r="I3" s="42" t="s">
        <v>52</v>
      </c>
      <c r="J3" s="42" t="s">
        <v>53</v>
      </c>
      <c r="K3" s="43" t="s">
        <v>11</v>
      </c>
      <c r="L3" s="42" t="s">
        <v>54</v>
      </c>
      <c r="M3" s="42" t="s">
        <v>55</v>
      </c>
      <c r="N3" s="42" t="s">
        <v>56</v>
      </c>
      <c r="O3" s="42" t="s">
        <v>57</v>
      </c>
      <c r="P3" s="42" t="s">
        <v>58</v>
      </c>
      <c r="Q3" s="42" t="s">
        <v>17</v>
      </c>
      <c r="R3" s="42" t="s">
        <v>18</v>
      </c>
    </row>
    <row r="4" spans="1:18">
      <c r="A4" s="41"/>
      <c r="B4" s="11">
        <v>30</v>
      </c>
      <c r="C4" s="11">
        <v>120</v>
      </c>
      <c r="D4" s="11">
        <v>30</v>
      </c>
      <c r="E4" s="11">
        <v>30</v>
      </c>
      <c r="F4" s="11">
        <v>20</v>
      </c>
      <c r="G4" s="11">
        <v>225</v>
      </c>
      <c r="H4" s="11">
        <v>10</v>
      </c>
      <c r="I4" s="11">
        <v>100</v>
      </c>
      <c r="J4" s="11">
        <v>5</v>
      </c>
      <c r="K4" s="11">
        <v>40</v>
      </c>
      <c r="L4" s="11">
        <v>10</v>
      </c>
      <c r="M4" s="11">
        <v>45</v>
      </c>
      <c r="N4" s="11">
        <v>30</v>
      </c>
      <c r="O4" s="11">
        <v>40</v>
      </c>
      <c r="P4" s="11">
        <v>20</v>
      </c>
      <c r="Q4" s="11">
        <v>45</v>
      </c>
      <c r="R4" s="11">
        <v>800</v>
      </c>
    </row>
    <row r="5" spans="1:18">
      <c r="A5" s="11" t="s">
        <v>59</v>
      </c>
      <c r="B5" s="11">
        <v>29.8</v>
      </c>
      <c r="C5" s="11">
        <v>118.81</v>
      </c>
      <c r="D5" s="11">
        <v>29</v>
      </c>
      <c r="E5" s="11">
        <v>29</v>
      </c>
      <c r="F5" s="11">
        <v>20</v>
      </c>
      <c r="G5" s="11">
        <v>218.5</v>
      </c>
      <c r="H5" s="11">
        <v>10</v>
      </c>
      <c r="I5" s="11">
        <v>98</v>
      </c>
      <c r="J5" s="11">
        <v>4.5</v>
      </c>
      <c r="K5" s="11">
        <v>40</v>
      </c>
      <c r="L5" s="11">
        <v>10</v>
      </c>
      <c r="M5" s="11">
        <v>43</v>
      </c>
      <c r="N5" s="11">
        <v>29.5</v>
      </c>
      <c r="O5" s="11">
        <v>40</v>
      </c>
      <c r="P5" s="44">
        <v>20</v>
      </c>
      <c r="Q5" s="44">
        <v>43</v>
      </c>
      <c r="R5" s="11">
        <f>SUM(B5:Q5)</f>
        <v>783.11</v>
      </c>
    </row>
    <row r="6" spans="1:18">
      <c r="A6" s="11" t="s">
        <v>60</v>
      </c>
      <c r="B6" s="11">
        <v>28.1</v>
      </c>
      <c r="C6" s="11">
        <v>118.68</v>
      </c>
      <c r="D6" s="11">
        <v>30</v>
      </c>
      <c r="E6" s="11">
        <v>29</v>
      </c>
      <c r="F6" s="11">
        <v>20</v>
      </c>
      <c r="G6" s="11">
        <v>221</v>
      </c>
      <c r="H6" s="11">
        <v>10</v>
      </c>
      <c r="I6" s="11">
        <v>98</v>
      </c>
      <c r="J6" s="11">
        <v>4.5</v>
      </c>
      <c r="K6" s="11">
        <v>40</v>
      </c>
      <c r="L6" s="11">
        <v>10</v>
      </c>
      <c r="M6" s="11">
        <v>44</v>
      </c>
      <c r="N6" s="11">
        <v>30</v>
      </c>
      <c r="O6" s="11">
        <v>40</v>
      </c>
      <c r="P6" s="44">
        <v>19</v>
      </c>
      <c r="Q6" s="44">
        <v>45</v>
      </c>
      <c r="R6" s="11">
        <f t="shared" ref="R6:R27" si="0">SUM(B6:Q6)</f>
        <v>787.28</v>
      </c>
    </row>
    <row r="7" spans="1:18">
      <c r="A7" s="11" t="s">
        <v>61</v>
      </c>
      <c r="B7" s="11">
        <v>26.9</v>
      </c>
      <c r="C7" s="11">
        <v>117.94</v>
      </c>
      <c r="D7" s="11">
        <v>29</v>
      </c>
      <c r="E7" s="11">
        <v>29</v>
      </c>
      <c r="F7" s="11">
        <v>20</v>
      </c>
      <c r="G7" s="11">
        <v>218</v>
      </c>
      <c r="H7" s="11">
        <v>10</v>
      </c>
      <c r="I7" s="11">
        <v>96</v>
      </c>
      <c r="J7" s="11">
        <v>5</v>
      </c>
      <c r="K7" s="11">
        <v>39</v>
      </c>
      <c r="L7" s="11">
        <v>10</v>
      </c>
      <c r="M7" s="11">
        <v>44</v>
      </c>
      <c r="N7" s="11">
        <v>30</v>
      </c>
      <c r="O7" s="11">
        <v>40</v>
      </c>
      <c r="P7" s="44">
        <v>19</v>
      </c>
      <c r="Q7" s="44">
        <v>43</v>
      </c>
      <c r="R7" s="11">
        <f t="shared" si="0"/>
        <v>776.84</v>
      </c>
    </row>
    <row r="8" spans="1:18">
      <c r="A8" s="11" t="s">
        <v>62</v>
      </c>
      <c r="B8" s="11">
        <v>29.9</v>
      </c>
      <c r="C8" s="11">
        <v>117.71</v>
      </c>
      <c r="D8" s="11">
        <v>30</v>
      </c>
      <c r="E8" s="11">
        <v>29</v>
      </c>
      <c r="F8" s="11">
        <v>20</v>
      </c>
      <c r="G8" s="11">
        <v>217.5</v>
      </c>
      <c r="H8" s="11">
        <v>10</v>
      </c>
      <c r="I8" s="11">
        <v>99</v>
      </c>
      <c r="J8" s="11">
        <v>5</v>
      </c>
      <c r="K8" s="11">
        <v>40</v>
      </c>
      <c r="L8" s="11">
        <v>10</v>
      </c>
      <c r="M8" s="11">
        <v>43</v>
      </c>
      <c r="N8" s="11">
        <v>29.5</v>
      </c>
      <c r="O8" s="11">
        <v>40</v>
      </c>
      <c r="P8" s="44">
        <v>19</v>
      </c>
      <c r="Q8" s="44">
        <v>44</v>
      </c>
      <c r="R8" s="11">
        <f t="shared" si="0"/>
        <v>783.61</v>
      </c>
    </row>
    <row r="9" spans="1:18">
      <c r="A9" s="11" t="s">
        <v>63</v>
      </c>
      <c r="B9" s="11">
        <v>28.8</v>
      </c>
      <c r="C9" s="11">
        <v>118</v>
      </c>
      <c r="D9" s="11">
        <v>29</v>
      </c>
      <c r="E9" s="11">
        <v>29</v>
      </c>
      <c r="F9" s="11">
        <v>20</v>
      </c>
      <c r="G9" s="11">
        <v>214</v>
      </c>
      <c r="H9" s="11">
        <v>10</v>
      </c>
      <c r="I9" s="11">
        <v>97</v>
      </c>
      <c r="J9" s="11">
        <v>5</v>
      </c>
      <c r="K9" s="11">
        <v>39</v>
      </c>
      <c r="L9" s="11">
        <v>10</v>
      </c>
      <c r="M9" s="11">
        <v>43</v>
      </c>
      <c r="N9" s="11">
        <v>29.5</v>
      </c>
      <c r="O9" s="11">
        <v>40</v>
      </c>
      <c r="P9" s="44">
        <v>20</v>
      </c>
      <c r="Q9" s="44">
        <v>43</v>
      </c>
      <c r="R9" s="11">
        <f t="shared" si="0"/>
        <v>775.3</v>
      </c>
    </row>
    <row r="10" spans="1:18">
      <c r="A10" s="11" t="s">
        <v>64</v>
      </c>
      <c r="B10" s="11">
        <v>29.8</v>
      </c>
      <c r="C10" s="11">
        <v>117.94</v>
      </c>
      <c r="D10" s="11">
        <v>29</v>
      </c>
      <c r="E10" s="11">
        <v>29</v>
      </c>
      <c r="F10" s="11">
        <v>20</v>
      </c>
      <c r="G10" s="11">
        <v>225</v>
      </c>
      <c r="H10" s="11">
        <v>10</v>
      </c>
      <c r="I10" s="11">
        <v>99</v>
      </c>
      <c r="J10" s="11">
        <v>5</v>
      </c>
      <c r="K10" s="11">
        <v>40</v>
      </c>
      <c r="L10" s="11">
        <v>10</v>
      </c>
      <c r="M10" s="11">
        <v>45</v>
      </c>
      <c r="N10" s="11">
        <v>30</v>
      </c>
      <c r="O10" s="11">
        <v>40</v>
      </c>
      <c r="P10" s="44">
        <v>19</v>
      </c>
      <c r="Q10" s="44">
        <v>45</v>
      </c>
      <c r="R10" s="11">
        <f t="shared" si="0"/>
        <v>793.74</v>
      </c>
    </row>
    <row r="11" spans="1:18">
      <c r="A11" s="11" t="s">
        <v>65</v>
      </c>
      <c r="B11" s="11">
        <v>29.9</v>
      </c>
      <c r="C11" s="11">
        <v>116.64</v>
      </c>
      <c r="D11" s="11">
        <v>29</v>
      </c>
      <c r="E11" s="11">
        <v>30</v>
      </c>
      <c r="F11" s="11">
        <v>20</v>
      </c>
      <c r="G11" s="11">
        <v>219.5</v>
      </c>
      <c r="H11" s="11">
        <v>10</v>
      </c>
      <c r="I11" s="11">
        <v>99</v>
      </c>
      <c r="J11" s="11">
        <v>5</v>
      </c>
      <c r="K11" s="11">
        <v>40</v>
      </c>
      <c r="L11" s="11">
        <v>10</v>
      </c>
      <c r="M11" s="11">
        <v>44</v>
      </c>
      <c r="N11" s="11">
        <v>29.5</v>
      </c>
      <c r="O11" s="11">
        <v>40</v>
      </c>
      <c r="P11" s="44">
        <v>19</v>
      </c>
      <c r="Q11" s="44">
        <v>45</v>
      </c>
      <c r="R11" s="11">
        <f t="shared" si="0"/>
        <v>786.54</v>
      </c>
    </row>
    <row r="12" spans="1:18">
      <c r="A12" s="11" t="s">
        <v>66</v>
      </c>
      <c r="B12" s="11">
        <v>29.5</v>
      </c>
      <c r="C12" s="11">
        <v>117.95</v>
      </c>
      <c r="D12" s="11">
        <v>29</v>
      </c>
      <c r="E12" s="11">
        <v>28</v>
      </c>
      <c r="F12" s="11">
        <v>20</v>
      </c>
      <c r="G12" s="11">
        <v>215.5</v>
      </c>
      <c r="H12" s="11">
        <v>10</v>
      </c>
      <c r="I12" s="11">
        <v>97</v>
      </c>
      <c r="J12" s="11">
        <v>4</v>
      </c>
      <c r="K12" s="11">
        <v>38</v>
      </c>
      <c r="L12" s="11">
        <v>10</v>
      </c>
      <c r="M12" s="11">
        <v>44</v>
      </c>
      <c r="N12" s="11">
        <v>29.5</v>
      </c>
      <c r="O12" s="11">
        <v>40</v>
      </c>
      <c r="P12" s="44">
        <v>20</v>
      </c>
      <c r="Q12" s="44">
        <v>43</v>
      </c>
      <c r="R12" s="11">
        <f t="shared" si="0"/>
        <v>775.45</v>
      </c>
    </row>
    <row r="13" spans="1:18">
      <c r="A13" s="11" t="s">
        <v>67</v>
      </c>
      <c r="B13" s="11">
        <v>28.7</v>
      </c>
      <c r="C13" s="11">
        <v>117.98</v>
      </c>
      <c r="D13" s="11">
        <v>29</v>
      </c>
      <c r="E13" s="11">
        <v>29</v>
      </c>
      <c r="F13" s="11">
        <v>20</v>
      </c>
      <c r="G13" s="11">
        <v>211.5</v>
      </c>
      <c r="H13" s="11">
        <v>10</v>
      </c>
      <c r="I13" s="11">
        <v>95</v>
      </c>
      <c r="J13" s="11">
        <v>4.5</v>
      </c>
      <c r="K13" s="11">
        <v>38</v>
      </c>
      <c r="L13" s="11">
        <v>9</v>
      </c>
      <c r="M13" s="11">
        <v>43</v>
      </c>
      <c r="N13" s="11">
        <v>29.5</v>
      </c>
      <c r="O13" s="11">
        <v>40</v>
      </c>
      <c r="P13" s="44">
        <v>20</v>
      </c>
      <c r="Q13" s="44">
        <v>43</v>
      </c>
      <c r="R13" s="11">
        <f t="shared" si="0"/>
        <v>768.18</v>
      </c>
    </row>
    <row r="14" spans="1:18">
      <c r="A14" s="11" t="s">
        <v>68</v>
      </c>
      <c r="B14" s="11">
        <v>29.1</v>
      </c>
      <c r="C14" s="11">
        <v>118.49</v>
      </c>
      <c r="D14" s="11">
        <v>29</v>
      </c>
      <c r="E14" s="11">
        <v>29</v>
      </c>
      <c r="F14" s="11">
        <v>20</v>
      </c>
      <c r="G14" s="11">
        <v>217.5</v>
      </c>
      <c r="H14" s="11">
        <v>10</v>
      </c>
      <c r="I14" s="11">
        <v>97</v>
      </c>
      <c r="J14" s="11">
        <v>5</v>
      </c>
      <c r="K14" s="11">
        <v>40</v>
      </c>
      <c r="L14" s="11">
        <v>9</v>
      </c>
      <c r="M14" s="11">
        <v>45</v>
      </c>
      <c r="N14" s="11">
        <v>29.5</v>
      </c>
      <c r="O14" s="11">
        <v>40</v>
      </c>
      <c r="P14" s="44">
        <v>19</v>
      </c>
      <c r="Q14" s="44">
        <v>45</v>
      </c>
      <c r="R14" s="11">
        <f t="shared" si="0"/>
        <v>782.59</v>
      </c>
    </row>
    <row r="15" spans="1:18">
      <c r="A15" s="11" t="s">
        <v>69</v>
      </c>
      <c r="B15" s="11">
        <v>29.1</v>
      </c>
      <c r="C15" s="11">
        <v>117.59</v>
      </c>
      <c r="D15" s="11">
        <v>29</v>
      </c>
      <c r="E15" s="11">
        <v>29</v>
      </c>
      <c r="F15" s="11">
        <v>20</v>
      </c>
      <c r="G15" s="11">
        <v>218</v>
      </c>
      <c r="H15" s="11">
        <v>10</v>
      </c>
      <c r="I15" s="11">
        <v>96</v>
      </c>
      <c r="J15" s="11">
        <v>5</v>
      </c>
      <c r="K15" s="11">
        <v>39</v>
      </c>
      <c r="L15" s="11">
        <v>10</v>
      </c>
      <c r="M15" s="11">
        <v>45</v>
      </c>
      <c r="N15" s="11">
        <v>30</v>
      </c>
      <c r="O15" s="11">
        <v>40</v>
      </c>
      <c r="P15" s="44">
        <v>20</v>
      </c>
      <c r="Q15" s="44">
        <v>44</v>
      </c>
      <c r="R15" s="11">
        <f t="shared" si="0"/>
        <v>781.69</v>
      </c>
    </row>
    <row r="16" ht="19" customHeight="1" spans="1:18">
      <c r="A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44"/>
      <c r="Q16" s="44"/>
      <c r="R16" s="11"/>
    </row>
    <row r="17" spans="1:18">
      <c r="A17" s="11" t="s">
        <v>70</v>
      </c>
      <c r="B17" s="11">
        <v>28.3</v>
      </c>
      <c r="C17" s="11">
        <v>114.9</v>
      </c>
      <c r="D17" s="11">
        <v>27</v>
      </c>
      <c r="E17" s="11">
        <v>28</v>
      </c>
      <c r="F17" s="11">
        <v>20</v>
      </c>
      <c r="G17" s="11">
        <v>202.5</v>
      </c>
      <c r="H17" s="11">
        <v>10</v>
      </c>
      <c r="I17" s="11">
        <v>91</v>
      </c>
      <c r="J17" s="11">
        <v>3</v>
      </c>
      <c r="K17" s="11">
        <v>36</v>
      </c>
      <c r="L17" s="11">
        <v>9</v>
      </c>
      <c r="M17" s="11">
        <v>42</v>
      </c>
      <c r="N17" s="11">
        <v>25.5</v>
      </c>
      <c r="O17" s="11">
        <v>39</v>
      </c>
      <c r="P17" s="44">
        <v>17</v>
      </c>
      <c r="Q17" s="44">
        <v>40</v>
      </c>
      <c r="R17" s="11">
        <f t="shared" si="0"/>
        <v>733.2</v>
      </c>
    </row>
    <row r="18" ht="20" customHeight="1" spans="1:18">
      <c r="A18" s="11" t="s">
        <v>71</v>
      </c>
      <c r="B18" s="11">
        <v>28.2</v>
      </c>
      <c r="C18" s="11">
        <v>114.25</v>
      </c>
      <c r="D18" s="11">
        <v>28</v>
      </c>
      <c r="E18" s="11">
        <v>26</v>
      </c>
      <c r="F18" s="11">
        <v>20</v>
      </c>
      <c r="G18" s="11">
        <v>215.5</v>
      </c>
      <c r="H18" s="11">
        <v>10</v>
      </c>
      <c r="I18" s="11">
        <v>93</v>
      </c>
      <c r="J18" s="11">
        <v>3.5</v>
      </c>
      <c r="K18" s="11">
        <v>39</v>
      </c>
      <c r="L18" s="11">
        <v>9</v>
      </c>
      <c r="M18" s="11">
        <v>42</v>
      </c>
      <c r="N18" s="11">
        <v>29</v>
      </c>
      <c r="O18" s="11">
        <v>39</v>
      </c>
      <c r="P18" s="44">
        <v>19</v>
      </c>
      <c r="Q18" s="44">
        <v>43</v>
      </c>
      <c r="R18" s="11">
        <f t="shared" si="0"/>
        <v>758.45</v>
      </c>
    </row>
    <row r="19" ht="8" customHeight="1" spans="1:18">
      <c r="A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4"/>
      <c r="Q19" s="44"/>
      <c r="R19" s="11"/>
    </row>
    <row r="20" spans="1:18">
      <c r="A20" s="11" t="s">
        <v>72</v>
      </c>
      <c r="B20" s="11">
        <v>28.8</v>
      </c>
      <c r="C20" s="11">
        <v>120</v>
      </c>
      <c r="D20" s="11">
        <v>29</v>
      </c>
      <c r="E20" s="11">
        <v>29</v>
      </c>
      <c r="F20" s="11">
        <v>20</v>
      </c>
      <c r="G20" s="11">
        <v>218.5</v>
      </c>
      <c r="H20" s="11">
        <v>10</v>
      </c>
      <c r="I20" s="11">
        <v>97</v>
      </c>
      <c r="J20" s="11">
        <v>5</v>
      </c>
      <c r="K20" s="11">
        <v>40</v>
      </c>
      <c r="L20" s="11">
        <v>10</v>
      </c>
      <c r="M20" s="11">
        <v>44</v>
      </c>
      <c r="N20" s="11">
        <v>29.5</v>
      </c>
      <c r="O20" s="11">
        <v>40</v>
      </c>
      <c r="P20" s="44">
        <v>19</v>
      </c>
      <c r="Q20" s="44">
        <v>45</v>
      </c>
      <c r="R20" s="11">
        <f t="shared" si="0"/>
        <v>784.8</v>
      </c>
    </row>
    <row r="21" spans="1:18">
      <c r="A21" s="11" t="s">
        <v>73</v>
      </c>
      <c r="B21" s="11">
        <v>29.9</v>
      </c>
      <c r="C21" s="11">
        <v>119</v>
      </c>
      <c r="D21" s="11">
        <v>30</v>
      </c>
      <c r="E21" s="11">
        <v>29</v>
      </c>
      <c r="F21" s="11">
        <v>20</v>
      </c>
      <c r="G21" s="11">
        <v>218</v>
      </c>
      <c r="H21" s="11">
        <v>10</v>
      </c>
      <c r="I21" s="11">
        <v>97</v>
      </c>
      <c r="J21" s="11">
        <v>4.5</v>
      </c>
      <c r="K21" s="11">
        <v>40</v>
      </c>
      <c r="L21" s="11">
        <v>10</v>
      </c>
      <c r="M21" s="11">
        <v>42</v>
      </c>
      <c r="N21" s="11">
        <v>29</v>
      </c>
      <c r="O21" s="11">
        <v>40</v>
      </c>
      <c r="P21" s="44">
        <v>20</v>
      </c>
      <c r="Q21" s="44">
        <v>43</v>
      </c>
      <c r="R21" s="11">
        <f t="shared" si="0"/>
        <v>781.4</v>
      </c>
    </row>
    <row r="22" spans="1:18">
      <c r="A22" s="11" t="s">
        <v>74</v>
      </c>
      <c r="B22" s="11">
        <v>29.8</v>
      </c>
      <c r="C22" s="11">
        <v>117</v>
      </c>
      <c r="D22" s="11">
        <v>29</v>
      </c>
      <c r="E22" s="11">
        <v>29</v>
      </c>
      <c r="F22" s="11">
        <v>20</v>
      </c>
      <c r="G22" s="11">
        <v>216</v>
      </c>
      <c r="H22" s="11">
        <v>10</v>
      </c>
      <c r="I22" s="11">
        <v>98</v>
      </c>
      <c r="J22" s="11">
        <v>5</v>
      </c>
      <c r="K22" s="11">
        <v>40</v>
      </c>
      <c r="L22" s="11">
        <v>10</v>
      </c>
      <c r="M22" s="11">
        <v>43</v>
      </c>
      <c r="N22" s="11">
        <v>30</v>
      </c>
      <c r="O22" s="11">
        <v>40</v>
      </c>
      <c r="P22" s="44">
        <v>20</v>
      </c>
      <c r="Q22" s="44">
        <v>44</v>
      </c>
      <c r="R22" s="11">
        <f t="shared" si="0"/>
        <v>780.8</v>
      </c>
    </row>
    <row r="23" spans="1:18">
      <c r="A23" s="11" t="s">
        <v>75</v>
      </c>
      <c r="B23" s="11">
        <v>29.9</v>
      </c>
      <c r="C23" s="11">
        <v>118</v>
      </c>
      <c r="D23" s="11">
        <v>29</v>
      </c>
      <c r="E23" s="11">
        <v>30</v>
      </c>
      <c r="F23" s="11">
        <v>20</v>
      </c>
      <c r="G23" s="11">
        <v>219</v>
      </c>
      <c r="H23" s="11">
        <v>10</v>
      </c>
      <c r="I23" s="11">
        <v>97</v>
      </c>
      <c r="J23" s="11">
        <v>5</v>
      </c>
      <c r="K23" s="11">
        <v>40</v>
      </c>
      <c r="L23" s="11">
        <v>10</v>
      </c>
      <c r="M23" s="11">
        <v>44</v>
      </c>
      <c r="N23" s="11">
        <v>30</v>
      </c>
      <c r="O23" s="11">
        <v>40</v>
      </c>
      <c r="P23" s="44">
        <v>20</v>
      </c>
      <c r="Q23" s="44">
        <v>44</v>
      </c>
      <c r="R23" s="11">
        <f t="shared" si="0"/>
        <v>785.9</v>
      </c>
    </row>
    <row r="24" spans="1:18">
      <c r="A24" s="11" t="s">
        <v>76</v>
      </c>
      <c r="B24" s="11">
        <v>28.3</v>
      </c>
      <c r="C24" s="11">
        <v>116.87</v>
      </c>
      <c r="D24" s="11">
        <v>30</v>
      </c>
      <c r="E24" s="11">
        <v>29</v>
      </c>
      <c r="F24" s="11">
        <v>20</v>
      </c>
      <c r="G24" s="11">
        <v>217</v>
      </c>
      <c r="H24" s="11">
        <v>10</v>
      </c>
      <c r="I24" s="11">
        <v>95</v>
      </c>
      <c r="J24" s="11">
        <v>5</v>
      </c>
      <c r="K24" s="11">
        <v>39</v>
      </c>
      <c r="L24" s="11">
        <v>10</v>
      </c>
      <c r="M24" s="11">
        <v>44</v>
      </c>
      <c r="N24" s="11">
        <v>29.5</v>
      </c>
      <c r="O24" s="11">
        <v>40</v>
      </c>
      <c r="P24" s="44">
        <v>19</v>
      </c>
      <c r="Q24" s="44">
        <v>45</v>
      </c>
      <c r="R24" s="11">
        <f t="shared" si="0"/>
        <v>777.67</v>
      </c>
    </row>
    <row r="25" spans="1:18">
      <c r="A25" s="11" t="s">
        <v>77</v>
      </c>
      <c r="B25" s="11">
        <v>29.7</v>
      </c>
      <c r="C25" s="11">
        <v>116.73</v>
      </c>
      <c r="D25" s="11">
        <v>29</v>
      </c>
      <c r="E25" s="11">
        <v>28</v>
      </c>
      <c r="F25" s="11">
        <v>20</v>
      </c>
      <c r="G25" s="11">
        <v>217.5</v>
      </c>
      <c r="H25" s="11">
        <v>10</v>
      </c>
      <c r="I25" s="11">
        <v>97</v>
      </c>
      <c r="J25" s="11">
        <v>5</v>
      </c>
      <c r="K25" s="11">
        <v>40</v>
      </c>
      <c r="L25" s="11">
        <v>10</v>
      </c>
      <c r="M25" s="11">
        <v>43</v>
      </c>
      <c r="N25" s="11">
        <v>29.5</v>
      </c>
      <c r="O25" s="11">
        <v>40</v>
      </c>
      <c r="P25" s="44">
        <v>20</v>
      </c>
      <c r="Q25" s="44">
        <v>43</v>
      </c>
      <c r="R25" s="11">
        <f t="shared" si="0"/>
        <v>778.43</v>
      </c>
    </row>
    <row r="26" spans="1:18">
      <c r="A26" s="11" t="s">
        <v>78</v>
      </c>
      <c r="B26" s="11">
        <v>29</v>
      </c>
      <c r="C26" s="11">
        <v>118.92</v>
      </c>
      <c r="D26" s="11">
        <v>30</v>
      </c>
      <c r="E26" s="11">
        <v>29</v>
      </c>
      <c r="F26" s="11">
        <v>20</v>
      </c>
      <c r="G26" s="11">
        <v>217.5</v>
      </c>
      <c r="H26" s="11">
        <v>10</v>
      </c>
      <c r="I26" s="11">
        <v>97</v>
      </c>
      <c r="J26" s="11">
        <v>5</v>
      </c>
      <c r="K26" s="11">
        <v>39</v>
      </c>
      <c r="L26" s="11">
        <v>10</v>
      </c>
      <c r="M26" s="11">
        <v>44</v>
      </c>
      <c r="N26" s="11">
        <v>30</v>
      </c>
      <c r="O26" s="11">
        <v>40</v>
      </c>
      <c r="P26" s="44">
        <v>20</v>
      </c>
      <c r="Q26" s="44">
        <v>43</v>
      </c>
      <c r="R26" s="11">
        <f t="shared" si="0"/>
        <v>782.42</v>
      </c>
    </row>
    <row r="27" spans="1:18">
      <c r="A27" s="11" t="s">
        <v>79</v>
      </c>
      <c r="B27" s="11">
        <v>27.6</v>
      </c>
      <c r="C27" s="11">
        <v>118</v>
      </c>
      <c r="D27" s="11">
        <v>29</v>
      </c>
      <c r="E27" s="44">
        <v>28</v>
      </c>
      <c r="F27" s="44">
        <v>20</v>
      </c>
      <c r="G27" s="11">
        <v>214.5</v>
      </c>
      <c r="H27" s="11">
        <v>10</v>
      </c>
      <c r="I27" s="11">
        <v>93</v>
      </c>
      <c r="J27" s="11">
        <v>4</v>
      </c>
      <c r="K27" s="11">
        <v>38</v>
      </c>
      <c r="L27" s="11">
        <v>10</v>
      </c>
      <c r="M27" s="11">
        <v>42</v>
      </c>
      <c r="N27" s="11">
        <v>30</v>
      </c>
      <c r="O27" s="11">
        <v>40</v>
      </c>
      <c r="P27" s="44">
        <v>19</v>
      </c>
      <c r="Q27" s="44">
        <v>44</v>
      </c>
      <c r="R27" s="11">
        <f t="shared" si="0"/>
        <v>767.1</v>
      </c>
    </row>
  </sheetData>
  <mergeCells count="2">
    <mergeCell ref="A1:R1"/>
    <mergeCell ref="A2:A4"/>
  </mergeCell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130" zoomScaleNormal="130" workbookViewId="0">
      <selection activeCell="S22" sqref="S22"/>
    </sheetView>
  </sheetViews>
  <sheetFormatPr defaultColWidth="9" defaultRowHeight="14.25"/>
  <cols>
    <col min="1" max="1" width="12.25" customWidth="1"/>
    <col min="2" max="2" width="5" customWidth="1"/>
    <col min="3" max="3" width="5.66666666666667" customWidth="1"/>
    <col min="4" max="4" width="4.375" customWidth="1"/>
    <col min="5" max="5" width="5.625" customWidth="1"/>
    <col min="6" max="6" width="5" customWidth="1"/>
    <col min="7" max="7" width="4.91666666666667" customWidth="1"/>
    <col min="8" max="8" width="3.875" customWidth="1"/>
    <col min="9" max="9" width="5.16666666666667" customWidth="1"/>
    <col min="10" max="10" width="5.375" customWidth="1"/>
    <col min="11" max="11" width="4.375" customWidth="1"/>
    <col min="12" max="12" width="4.75" customWidth="1"/>
    <col min="13" max="13" width="4.625" customWidth="1"/>
    <col min="14" max="14" width="4.16666666666667" customWidth="1"/>
    <col min="15" max="17" width="4" customWidth="1"/>
    <col min="18" max="18" width="6" customWidth="1"/>
  </cols>
  <sheetData>
    <row r="1" spans="1:18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spans="1:18">
      <c r="A2" s="2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33</v>
      </c>
      <c r="H2" s="7" t="s">
        <v>8</v>
      </c>
      <c r="I2" s="7" t="s">
        <v>9</v>
      </c>
      <c r="J2" s="7" t="s">
        <v>10</v>
      </c>
      <c r="K2" s="33" t="s">
        <v>11</v>
      </c>
      <c r="L2" s="5" t="s">
        <v>12</v>
      </c>
      <c r="M2" s="5" t="s">
        <v>13</v>
      </c>
      <c r="N2" s="5" t="s">
        <v>14</v>
      </c>
      <c r="O2" s="7" t="s">
        <v>15</v>
      </c>
      <c r="P2" s="5" t="s">
        <v>16</v>
      </c>
      <c r="Q2" s="5" t="s">
        <v>17</v>
      </c>
      <c r="R2" s="35" t="s">
        <v>18</v>
      </c>
    </row>
    <row r="3" spans="1:18">
      <c r="A3" s="26"/>
      <c r="B3" s="21">
        <v>30</v>
      </c>
      <c r="C3" s="21">
        <v>120</v>
      </c>
      <c r="D3" s="21">
        <v>30</v>
      </c>
      <c r="E3" s="21">
        <v>30</v>
      </c>
      <c r="F3" s="21">
        <v>20</v>
      </c>
      <c r="G3" s="21">
        <v>225</v>
      </c>
      <c r="H3" s="21">
        <v>10</v>
      </c>
      <c r="I3" s="21">
        <v>100</v>
      </c>
      <c r="J3" s="21">
        <v>5</v>
      </c>
      <c r="K3" s="21">
        <v>40</v>
      </c>
      <c r="L3" s="21">
        <v>10</v>
      </c>
      <c r="M3" s="21">
        <v>45</v>
      </c>
      <c r="N3" s="21">
        <v>30</v>
      </c>
      <c r="O3" s="21">
        <v>40</v>
      </c>
      <c r="P3" s="21">
        <v>20</v>
      </c>
      <c r="Q3" s="21">
        <v>45</v>
      </c>
      <c r="R3" s="36">
        <f t="shared" ref="R3:R22" si="0">SUM(B3:Q3)</f>
        <v>800</v>
      </c>
    </row>
    <row r="4" spans="1:18">
      <c r="A4" s="27" t="s">
        <v>81</v>
      </c>
      <c r="B4" s="28">
        <v>29</v>
      </c>
      <c r="C4" s="28">
        <v>118.71</v>
      </c>
      <c r="D4" s="28">
        <v>30</v>
      </c>
      <c r="E4" s="29">
        <v>30</v>
      </c>
      <c r="F4" s="30">
        <v>20</v>
      </c>
      <c r="G4" s="31">
        <v>221</v>
      </c>
      <c r="H4" s="29">
        <v>10</v>
      </c>
      <c r="I4" s="31">
        <v>99</v>
      </c>
      <c r="J4" s="31">
        <v>5</v>
      </c>
      <c r="K4" s="29">
        <v>40</v>
      </c>
      <c r="L4" s="28">
        <v>10</v>
      </c>
      <c r="M4" s="28">
        <v>45</v>
      </c>
      <c r="N4" s="34">
        <v>29</v>
      </c>
      <c r="O4" s="29">
        <v>40</v>
      </c>
      <c r="P4" s="28">
        <v>20</v>
      </c>
      <c r="Q4" s="28">
        <v>45</v>
      </c>
      <c r="R4" s="37">
        <f t="shared" si="0"/>
        <v>791.71</v>
      </c>
    </row>
    <row r="5" spans="1:18">
      <c r="A5" s="27" t="s">
        <v>82</v>
      </c>
      <c r="B5" s="28">
        <v>29.9</v>
      </c>
      <c r="C5" s="28">
        <v>118.87</v>
      </c>
      <c r="D5" s="28">
        <v>30</v>
      </c>
      <c r="E5" s="29">
        <v>30</v>
      </c>
      <c r="F5" s="30">
        <v>20</v>
      </c>
      <c r="G5" s="31">
        <v>218.3</v>
      </c>
      <c r="H5" s="29">
        <v>10</v>
      </c>
      <c r="I5" s="31">
        <v>99</v>
      </c>
      <c r="J5" s="31">
        <v>5</v>
      </c>
      <c r="K5" s="29">
        <v>40</v>
      </c>
      <c r="L5" s="28">
        <v>10</v>
      </c>
      <c r="M5" s="28">
        <v>43</v>
      </c>
      <c r="N5" s="34">
        <v>30</v>
      </c>
      <c r="O5" s="29">
        <v>40</v>
      </c>
      <c r="P5" s="28">
        <v>20</v>
      </c>
      <c r="Q5" s="28">
        <v>45</v>
      </c>
      <c r="R5" s="37">
        <f t="shared" si="0"/>
        <v>789.07</v>
      </c>
    </row>
    <row r="6" spans="1:18">
      <c r="A6" s="27" t="s">
        <v>83</v>
      </c>
      <c r="B6" s="28">
        <v>29.5</v>
      </c>
      <c r="C6" s="28">
        <v>117.82</v>
      </c>
      <c r="D6" s="28">
        <v>30</v>
      </c>
      <c r="E6" s="29">
        <v>30</v>
      </c>
      <c r="F6" s="30">
        <v>20</v>
      </c>
      <c r="G6" s="31">
        <v>219</v>
      </c>
      <c r="H6" s="29">
        <v>10</v>
      </c>
      <c r="I6" s="31">
        <v>99</v>
      </c>
      <c r="J6" s="31">
        <v>5</v>
      </c>
      <c r="K6" s="29">
        <v>40</v>
      </c>
      <c r="L6" s="28">
        <v>10</v>
      </c>
      <c r="M6" s="28">
        <v>45</v>
      </c>
      <c r="N6" s="34">
        <v>30</v>
      </c>
      <c r="O6" s="29">
        <v>40</v>
      </c>
      <c r="P6" s="28">
        <v>20</v>
      </c>
      <c r="Q6" s="28">
        <v>45</v>
      </c>
      <c r="R6" s="37">
        <f t="shared" si="0"/>
        <v>790.32</v>
      </c>
    </row>
    <row r="7" spans="1:18">
      <c r="A7" s="27" t="s">
        <v>84</v>
      </c>
      <c r="B7" s="28">
        <v>29.5</v>
      </c>
      <c r="C7" s="28">
        <v>117.84</v>
      </c>
      <c r="D7" s="28">
        <v>30</v>
      </c>
      <c r="E7" s="29">
        <v>29</v>
      </c>
      <c r="F7" s="30">
        <v>20</v>
      </c>
      <c r="G7" s="31">
        <v>215.3</v>
      </c>
      <c r="H7" s="29">
        <v>10</v>
      </c>
      <c r="I7" s="31">
        <v>97</v>
      </c>
      <c r="J7" s="31">
        <v>5</v>
      </c>
      <c r="K7" s="29">
        <v>40</v>
      </c>
      <c r="L7" s="28">
        <v>10</v>
      </c>
      <c r="M7" s="28">
        <v>44</v>
      </c>
      <c r="N7" s="34">
        <v>29.5</v>
      </c>
      <c r="O7" s="29">
        <v>40</v>
      </c>
      <c r="P7" s="28">
        <v>19</v>
      </c>
      <c r="Q7" s="28">
        <v>44</v>
      </c>
      <c r="R7" s="37">
        <f t="shared" si="0"/>
        <v>780.14</v>
      </c>
    </row>
    <row r="8" spans="1:18">
      <c r="A8" s="27" t="s">
        <v>85</v>
      </c>
      <c r="B8" s="28">
        <v>29.3</v>
      </c>
      <c r="C8" s="28">
        <v>117.18</v>
      </c>
      <c r="D8" s="28">
        <v>29</v>
      </c>
      <c r="E8" s="29">
        <v>30</v>
      </c>
      <c r="F8" s="30">
        <v>20</v>
      </c>
      <c r="G8" s="31">
        <v>212.7</v>
      </c>
      <c r="H8" s="29">
        <v>10</v>
      </c>
      <c r="I8" s="31">
        <v>94</v>
      </c>
      <c r="J8" s="31">
        <v>4.5</v>
      </c>
      <c r="K8" s="29">
        <v>40</v>
      </c>
      <c r="L8" s="28">
        <v>10</v>
      </c>
      <c r="M8" s="28">
        <v>42</v>
      </c>
      <c r="N8" s="34">
        <v>30</v>
      </c>
      <c r="O8" s="29">
        <v>40</v>
      </c>
      <c r="P8" s="28">
        <v>20</v>
      </c>
      <c r="Q8" s="28">
        <v>44</v>
      </c>
      <c r="R8" s="37">
        <f t="shared" si="0"/>
        <v>772.68</v>
      </c>
    </row>
    <row r="9" spans="1:18">
      <c r="A9" s="27" t="s">
        <v>86</v>
      </c>
      <c r="B9" s="28">
        <v>29.9</v>
      </c>
      <c r="C9" s="28">
        <v>117.9</v>
      </c>
      <c r="D9" s="28">
        <v>29</v>
      </c>
      <c r="E9" s="29">
        <v>29</v>
      </c>
      <c r="F9" s="30">
        <v>20</v>
      </c>
      <c r="G9" s="31">
        <v>216.7</v>
      </c>
      <c r="H9" s="29">
        <v>10</v>
      </c>
      <c r="I9" s="31">
        <v>96</v>
      </c>
      <c r="J9" s="31">
        <v>5</v>
      </c>
      <c r="K9" s="29">
        <v>40</v>
      </c>
      <c r="L9" s="28">
        <v>10</v>
      </c>
      <c r="M9" s="28">
        <v>42</v>
      </c>
      <c r="N9" s="34">
        <v>29.5</v>
      </c>
      <c r="O9" s="29">
        <v>40</v>
      </c>
      <c r="P9" s="28">
        <v>18</v>
      </c>
      <c r="Q9" s="28">
        <v>43</v>
      </c>
      <c r="R9" s="37">
        <f t="shared" si="0"/>
        <v>776</v>
      </c>
    </row>
    <row r="10" spans="1:18">
      <c r="A10" s="27" t="s">
        <v>87</v>
      </c>
      <c r="B10" s="28">
        <v>28.3</v>
      </c>
      <c r="C10" s="28">
        <v>117.64</v>
      </c>
      <c r="D10" s="28">
        <v>30</v>
      </c>
      <c r="E10" s="29">
        <v>30</v>
      </c>
      <c r="F10" s="30">
        <v>20</v>
      </c>
      <c r="G10" s="31">
        <v>212</v>
      </c>
      <c r="H10" s="29">
        <v>10</v>
      </c>
      <c r="I10" s="31">
        <v>97</v>
      </c>
      <c r="J10" s="31">
        <v>4.5</v>
      </c>
      <c r="K10" s="29">
        <v>40</v>
      </c>
      <c r="L10" s="28">
        <v>10</v>
      </c>
      <c r="M10" s="28">
        <v>42</v>
      </c>
      <c r="N10" s="34">
        <v>30</v>
      </c>
      <c r="O10" s="29">
        <v>40</v>
      </c>
      <c r="P10" s="28">
        <v>18</v>
      </c>
      <c r="Q10" s="28">
        <v>44</v>
      </c>
      <c r="R10" s="37">
        <f t="shared" si="0"/>
        <v>773.44</v>
      </c>
    </row>
    <row r="11" spans="1:18">
      <c r="A11" s="27" t="s">
        <v>88</v>
      </c>
      <c r="B11" s="28">
        <v>29</v>
      </c>
      <c r="C11" s="28">
        <v>117.93</v>
      </c>
      <c r="D11" s="28">
        <v>30</v>
      </c>
      <c r="E11" s="29">
        <v>30</v>
      </c>
      <c r="F11" s="30">
        <v>20</v>
      </c>
      <c r="G11" s="31">
        <v>214.6</v>
      </c>
      <c r="H11" s="29">
        <v>10</v>
      </c>
      <c r="I11" s="31">
        <v>95</v>
      </c>
      <c r="J11" s="31">
        <v>5</v>
      </c>
      <c r="K11" s="29">
        <v>40</v>
      </c>
      <c r="L11" s="28">
        <v>10</v>
      </c>
      <c r="M11" s="28">
        <v>44</v>
      </c>
      <c r="N11" s="34">
        <v>30</v>
      </c>
      <c r="O11" s="29">
        <v>40</v>
      </c>
      <c r="P11" s="28">
        <v>19</v>
      </c>
      <c r="Q11" s="28">
        <v>44</v>
      </c>
      <c r="R11" s="37">
        <f t="shared" si="0"/>
        <v>778.53</v>
      </c>
    </row>
    <row r="12" spans="1:18">
      <c r="A12" s="27" t="s">
        <v>89</v>
      </c>
      <c r="B12" s="28">
        <v>29.9</v>
      </c>
      <c r="C12" s="28">
        <v>117</v>
      </c>
      <c r="D12" s="28">
        <v>29</v>
      </c>
      <c r="E12" s="29">
        <v>29</v>
      </c>
      <c r="F12" s="30">
        <v>20</v>
      </c>
      <c r="G12" s="31">
        <v>213.6</v>
      </c>
      <c r="H12" s="29">
        <v>10</v>
      </c>
      <c r="I12" s="31">
        <v>95.5</v>
      </c>
      <c r="J12" s="31">
        <v>4</v>
      </c>
      <c r="K12" s="29">
        <v>38</v>
      </c>
      <c r="L12" s="28">
        <v>10</v>
      </c>
      <c r="M12" s="28">
        <v>44</v>
      </c>
      <c r="N12" s="34">
        <v>29.5</v>
      </c>
      <c r="O12" s="29">
        <v>40</v>
      </c>
      <c r="P12" s="28">
        <v>19</v>
      </c>
      <c r="Q12" s="28">
        <v>45</v>
      </c>
      <c r="R12" s="37">
        <f t="shared" si="0"/>
        <v>773.5</v>
      </c>
    </row>
    <row r="13" spans="1:18">
      <c r="A13" s="27" t="s">
        <v>90</v>
      </c>
      <c r="B13" s="28">
        <v>29</v>
      </c>
      <c r="C13" s="28">
        <v>118.44</v>
      </c>
      <c r="D13" s="28">
        <v>30</v>
      </c>
      <c r="E13" s="29">
        <v>28</v>
      </c>
      <c r="F13" s="30">
        <v>20</v>
      </c>
      <c r="G13" s="31">
        <v>221</v>
      </c>
      <c r="H13" s="29">
        <v>10</v>
      </c>
      <c r="I13" s="31">
        <v>99</v>
      </c>
      <c r="J13" s="31">
        <v>5</v>
      </c>
      <c r="K13" s="29">
        <v>40</v>
      </c>
      <c r="L13" s="28">
        <v>10</v>
      </c>
      <c r="M13" s="28">
        <v>45</v>
      </c>
      <c r="N13" s="34">
        <v>30</v>
      </c>
      <c r="O13" s="29">
        <v>40</v>
      </c>
      <c r="P13" s="28">
        <v>19</v>
      </c>
      <c r="Q13" s="28">
        <v>44</v>
      </c>
      <c r="R13" s="37">
        <f t="shared" si="0"/>
        <v>788.44</v>
      </c>
    </row>
    <row r="14" spans="1:18">
      <c r="A14" s="27" t="s">
        <v>91</v>
      </c>
      <c r="B14" s="28">
        <v>30</v>
      </c>
      <c r="C14" s="28">
        <v>119.55</v>
      </c>
      <c r="D14" s="28">
        <v>30</v>
      </c>
      <c r="E14" s="29">
        <v>30</v>
      </c>
      <c r="F14" s="30">
        <v>20</v>
      </c>
      <c r="G14" s="31">
        <v>221</v>
      </c>
      <c r="H14" s="29">
        <v>10</v>
      </c>
      <c r="I14" s="31">
        <v>100</v>
      </c>
      <c r="J14" s="31">
        <v>4.5</v>
      </c>
      <c r="K14" s="29">
        <v>40</v>
      </c>
      <c r="L14" s="28">
        <v>10</v>
      </c>
      <c r="M14" s="28">
        <v>45</v>
      </c>
      <c r="N14" s="34">
        <v>30</v>
      </c>
      <c r="O14" s="29">
        <v>40</v>
      </c>
      <c r="P14" s="28">
        <v>20</v>
      </c>
      <c r="Q14" s="28">
        <v>45</v>
      </c>
      <c r="R14" s="37">
        <f t="shared" si="0"/>
        <v>795.05</v>
      </c>
    </row>
    <row r="15" spans="1:18">
      <c r="A15" s="27" t="s">
        <v>92</v>
      </c>
      <c r="B15" s="28">
        <v>28.6</v>
      </c>
      <c r="C15" s="28">
        <v>116.95</v>
      </c>
      <c r="D15" s="28">
        <v>30</v>
      </c>
      <c r="E15" s="29">
        <v>28</v>
      </c>
      <c r="F15" s="30">
        <v>20</v>
      </c>
      <c r="G15" s="31">
        <v>212</v>
      </c>
      <c r="H15" s="29">
        <v>10</v>
      </c>
      <c r="I15" s="31">
        <v>94</v>
      </c>
      <c r="J15" s="31">
        <v>4</v>
      </c>
      <c r="K15" s="29">
        <v>39</v>
      </c>
      <c r="L15" s="28">
        <v>10</v>
      </c>
      <c r="M15" s="28">
        <v>42</v>
      </c>
      <c r="N15" s="34">
        <v>30</v>
      </c>
      <c r="O15" s="29">
        <v>40</v>
      </c>
      <c r="P15" s="28">
        <v>19</v>
      </c>
      <c r="Q15" s="28">
        <v>44</v>
      </c>
      <c r="R15" s="37">
        <f t="shared" si="0"/>
        <v>767.55</v>
      </c>
    </row>
    <row r="16" spans="1:18">
      <c r="A16" s="27" t="s">
        <v>93</v>
      </c>
      <c r="B16" s="32">
        <v>29.9</v>
      </c>
      <c r="C16" s="28">
        <v>116.87</v>
      </c>
      <c r="D16" s="28">
        <v>30</v>
      </c>
      <c r="E16" s="29">
        <v>29</v>
      </c>
      <c r="F16" s="30">
        <v>20</v>
      </c>
      <c r="G16" s="31">
        <v>217.3</v>
      </c>
      <c r="H16" s="29">
        <v>10</v>
      </c>
      <c r="I16" s="31">
        <v>98</v>
      </c>
      <c r="J16" s="31">
        <v>5</v>
      </c>
      <c r="K16" s="29">
        <v>40</v>
      </c>
      <c r="L16" s="28">
        <v>10</v>
      </c>
      <c r="M16" s="28">
        <v>45</v>
      </c>
      <c r="N16" s="34">
        <v>30</v>
      </c>
      <c r="O16" s="29">
        <v>40</v>
      </c>
      <c r="P16" s="28">
        <v>20</v>
      </c>
      <c r="Q16" s="28">
        <v>45</v>
      </c>
      <c r="R16" s="37">
        <f t="shared" si="0"/>
        <v>786.07</v>
      </c>
    </row>
    <row r="17" spans="1:18">
      <c r="A17" s="28" t="s">
        <v>94</v>
      </c>
      <c r="B17" s="28">
        <v>28.7</v>
      </c>
      <c r="C17" s="28">
        <v>116</v>
      </c>
      <c r="D17" s="28">
        <v>29</v>
      </c>
      <c r="E17" s="29">
        <v>29</v>
      </c>
      <c r="F17" s="30">
        <v>20</v>
      </c>
      <c r="G17" s="31">
        <v>209</v>
      </c>
      <c r="H17" s="29">
        <v>10</v>
      </c>
      <c r="I17" s="31">
        <v>92</v>
      </c>
      <c r="J17" s="31">
        <v>5</v>
      </c>
      <c r="K17" s="29">
        <v>36</v>
      </c>
      <c r="L17" s="28">
        <v>10</v>
      </c>
      <c r="M17" s="28">
        <v>43</v>
      </c>
      <c r="N17" s="34">
        <v>29</v>
      </c>
      <c r="O17" s="29">
        <v>40</v>
      </c>
      <c r="P17" s="28">
        <v>19</v>
      </c>
      <c r="Q17" s="28">
        <v>43</v>
      </c>
      <c r="R17" s="37">
        <f t="shared" si="0"/>
        <v>758.7</v>
      </c>
    </row>
    <row r="18" spans="1:18">
      <c r="A18" s="27" t="s">
        <v>95</v>
      </c>
      <c r="B18" s="28">
        <v>28.8</v>
      </c>
      <c r="C18" s="28">
        <v>116.93</v>
      </c>
      <c r="D18" s="28">
        <v>29</v>
      </c>
      <c r="E18" s="29">
        <v>29</v>
      </c>
      <c r="F18" s="30">
        <v>20</v>
      </c>
      <c r="G18" s="31">
        <v>211.6</v>
      </c>
      <c r="H18" s="29">
        <v>10</v>
      </c>
      <c r="I18" s="31">
        <v>95</v>
      </c>
      <c r="J18" s="31">
        <v>4</v>
      </c>
      <c r="K18" s="29">
        <v>39</v>
      </c>
      <c r="L18" s="28">
        <v>10</v>
      </c>
      <c r="M18" s="28">
        <v>43</v>
      </c>
      <c r="N18" s="34">
        <v>29.5</v>
      </c>
      <c r="O18" s="29">
        <v>40</v>
      </c>
      <c r="P18" s="28">
        <v>19</v>
      </c>
      <c r="Q18" s="28">
        <v>43</v>
      </c>
      <c r="R18" s="37">
        <f t="shared" si="0"/>
        <v>767.83</v>
      </c>
    </row>
    <row r="19" spans="1:18">
      <c r="A19" s="27" t="s">
        <v>96</v>
      </c>
      <c r="B19" s="28">
        <v>29.1</v>
      </c>
      <c r="C19" s="28">
        <v>117.6</v>
      </c>
      <c r="D19" s="28">
        <v>29</v>
      </c>
      <c r="E19" s="29">
        <v>29</v>
      </c>
      <c r="F19" s="30">
        <v>20</v>
      </c>
      <c r="G19" s="31">
        <v>218.3</v>
      </c>
      <c r="H19" s="29">
        <v>10</v>
      </c>
      <c r="I19" s="31">
        <v>96</v>
      </c>
      <c r="J19" s="31">
        <v>5</v>
      </c>
      <c r="K19" s="29">
        <v>40</v>
      </c>
      <c r="L19" s="28">
        <v>10</v>
      </c>
      <c r="M19" s="28">
        <v>45</v>
      </c>
      <c r="N19" s="34">
        <v>29.5</v>
      </c>
      <c r="O19" s="29">
        <v>40</v>
      </c>
      <c r="P19" s="28">
        <v>19</v>
      </c>
      <c r="Q19" s="28">
        <v>45</v>
      </c>
      <c r="R19" s="37">
        <f t="shared" si="0"/>
        <v>782.5</v>
      </c>
    </row>
    <row r="20" spans="1:18">
      <c r="A20" s="27" t="s">
        <v>97</v>
      </c>
      <c r="B20" s="28">
        <v>29.1</v>
      </c>
      <c r="C20" s="28">
        <v>117</v>
      </c>
      <c r="D20" s="28">
        <v>29</v>
      </c>
      <c r="E20" s="29">
        <v>29</v>
      </c>
      <c r="F20" s="30">
        <v>20</v>
      </c>
      <c r="G20" s="31">
        <v>213</v>
      </c>
      <c r="H20" s="29">
        <v>10</v>
      </c>
      <c r="I20" s="31">
        <v>96</v>
      </c>
      <c r="J20" s="31">
        <v>5</v>
      </c>
      <c r="K20" s="29">
        <v>40</v>
      </c>
      <c r="L20" s="28">
        <v>10</v>
      </c>
      <c r="M20" s="28">
        <v>45</v>
      </c>
      <c r="N20" s="34">
        <v>30</v>
      </c>
      <c r="O20" s="29">
        <v>40</v>
      </c>
      <c r="P20" s="28">
        <v>19</v>
      </c>
      <c r="Q20" s="28">
        <v>44</v>
      </c>
      <c r="R20" s="37">
        <f t="shared" si="0"/>
        <v>776.1</v>
      </c>
    </row>
    <row r="21" spans="1:18">
      <c r="A21" s="27"/>
      <c r="B21" s="28"/>
      <c r="C21" s="28"/>
      <c r="D21" s="28"/>
      <c r="E21" s="29"/>
      <c r="F21" s="30"/>
      <c r="G21" s="31"/>
      <c r="H21" s="29"/>
      <c r="I21" s="31"/>
      <c r="J21" s="31"/>
      <c r="K21" s="29"/>
      <c r="L21" s="28"/>
      <c r="M21" s="28"/>
      <c r="N21" s="34"/>
      <c r="O21" s="29"/>
      <c r="P21" s="28"/>
      <c r="Q21" s="28"/>
      <c r="R21" s="37"/>
    </row>
    <row r="22" spans="1:18">
      <c r="A22" s="12" t="s">
        <v>98</v>
      </c>
      <c r="B22" s="28">
        <v>28.6</v>
      </c>
      <c r="C22" s="28">
        <v>113.9</v>
      </c>
      <c r="D22" s="28">
        <v>29</v>
      </c>
      <c r="E22" s="29">
        <v>26</v>
      </c>
      <c r="F22" s="30">
        <v>20</v>
      </c>
      <c r="G22" s="31">
        <v>215.3</v>
      </c>
      <c r="H22" s="29">
        <v>10</v>
      </c>
      <c r="I22" s="31">
        <v>94</v>
      </c>
      <c r="J22" s="31">
        <v>4.5</v>
      </c>
      <c r="K22" s="29">
        <v>37</v>
      </c>
      <c r="L22" s="28">
        <v>10</v>
      </c>
      <c r="M22" s="28">
        <v>42</v>
      </c>
      <c r="N22" s="34">
        <v>28.5</v>
      </c>
      <c r="O22" s="29">
        <v>38</v>
      </c>
      <c r="P22" s="28">
        <v>19</v>
      </c>
      <c r="Q22" s="28">
        <v>42</v>
      </c>
      <c r="R22" s="37">
        <f>SUM(B22:Q22)</f>
        <v>757.8</v>
      </c>
    </row>
    <row r="23" spans="1:18">
      <c r="A23" s="12" t="s">
        <v>99</v>
      </c>
      <c r="B23" s="28">
        <v>28.6</v>
      </c>
      <c r="C23" s="28">
        <v>115.89</v>
      </c>
      <c r="D23" s="28">
        <v>30</v>
      </c>
      <c r="E23" s="29">
        <v>29</v>
      </c>
      <c r="F23" s="30">
        <v>20</v>
      </c>
      <c r="G23" s="31">
        <v>207</v>
      </c>
      <c r="H23" s="29">
        <v>10</v>
      </c>
      <c r="I23" s="31">
        <v>91</v>
      </c>
      <c r="J23" s="31">
        <v>4</v>
      </c>
      <c r="K23" s="29">
        <v>38</v>
      </c>
      <c r="L23" s="28">
        <v>10</v>
      </c>
      <c r="M23" s="28">
        <v>42</v>
      </c>
      <c r="N23" s="34">
        <v>27.5</v>
      </c>
      <c r="O23" s="29">
        <v>39</v>
      </c>
      <c r="P23" s="28">
        <v>18</v>
      </c>
      <c r="Q23" s="28">
        <v>42</v>
      </c>
      <c r="R23" s="37">
        <f>SUM(B23:Q23)</f>
        <v>751.99</v>
      </c>
    </row>
  </sheetData>
  <mergeCells count="2">
    <mergeCell ref="A1:R1"/>
    <mergeCell ref="A2:A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115" zoomScaleNormal="115" workbookViewId="0">
      <selection activeCell="A11" sqref="A11"/>
    </sheetView>
  </sheetViews>
  <sheetFormatPr defaultColWidth="9" defaultRowHeight="14.25"/>
  <cols>
    <col min="1" max="1" width="11.85" customWidth="1"/>
    <col min="2" max="2" width="5.10833333333333" customWidth="1"/>
    <col min="3" max="3" width="7.84166666666667" customWidth="1"/>
    <col min="4" max="4" width="4.125" customWidth="1"/>
    <col min="5" max="5" width="6.11666666666667" customWidth="1"/>
    <col min="6" max="6" width="6.20833333333333" customWidth="1"/>
    <col min="7" max="7" width="5.94166666666667" customWidth="1"/>
    <col min="8" max="9" width="4.125" customWidth="1"/>
    <col min="10" max="10" width="5.76666666666667" customWidth="1"/>
    <col min="11" max="11" width="5.08333333333333" customWidth="1"/>
    <col min="12" max="13" width="4.125" customWidth="1"/>
    <col min="14" max="14" width="5.625" customWidth="1"/>
    <col min="15" max="15" width="4.125" customWidth="1"/>
    <col min="16" max="16" width="5.125" customWidth="1"/>
    <col min="17" max="17" width="5.625" customWidth="1"/>
    <col min="18" max="18" width="7.31666666666667" customWidth="1"/>
  </cols>
  <sheetData>
    <row r="1" spans="1:18">
      <c r="A1" s="1" t="s">
        <v>100</v>
      </c>
      <c r="B1" s="2"/>
      <c r="C1" s="3"/>
      <c r="D1" s="2"/>
      <c r="E1" s="3"/>
      <c r="F1" s="2"/>
      <c r="G1" s="3"/>
      <c r="H1" s="2"/>
      <c r="I1" s="13"/>
      <c r="J1" s="3"/>
      <c r="K1" s="14"/>
      <c r="L1" s="2"/>
      <c r="M1" s="2"/>
      <c r="N1" s="2"/>
      <c r="O1" s="2"/>
      <c r="P1" s="15"/>
      <c r="Q1" s="2"/>
      <c r="R1" s="22"/>
    </row>
    <row r="2" ht="28" customHeight="1" spans="1:18">
      <c r="A2" s="4" t="s">
        <v>41</v>
      </c>
      <c r="B2" s="5" t="s">
        <v>2</v>
      </c>
      <c r="C2" s="6" t="s">
        <v>3</v>
      </c>
      <c r="D2" s="5" t="s">
        <v>4</v>
      </c>
      <c r="E2" s="6" t="s">
        <v>5</v>
      </c>
      <c r="F2" s="7" t="s">
        <v>101</v>
      </c>
      <c r="G2" s="6" t="s">
        <v>7</v>
      </c>
      <c r="H2" s="7" t="s">
        <v>8</v>
      </c>
      <c r="I2" s="16" t="s">
        <v>34</v>
      </c>
      <c r="J2" s="6" t="s">
        <v>10</v>
      </c>
      <c r="K2" s="17" t="s">
        <v>102</v>
      </c>
      <c r="L2" s="5" t="s">
        <v>37</v>
      </c>
      <c r="M2" s="5" t="s">
        <v>13</v>
      </c>
      <c r="N2" s="5" t="s">
        <v>14</v>
      </c>
      <c r="O2" s="5" t="s">
        <v>15</v>
      </c>
      <c r="P2" s="18" t="s">
        <v>16</v>
      </c>
      <c r="Q2" s="5" t="s">
        <v>17</v>
      </c>
      <c r="R2" s="23" t="s">
        <v>18</v>
      </c>
    </row>
    <row r="3" spans="1:18">
      <c r="A3" s="4"/>
      <c r="B3" s="8">
        <v>30</v>
      </c>
      <c r="C3" s="9">
        <v>120</v>
      </c>
      <c r="D3" s="8">
        <v>30</v>
      </c>
      <c r="E3" s="9">
        <v>30</v>
      </c>
      <c r="F3" s="8">
        <v>20</v>
      </c>
      <c r="G3" s="9">
        <v>225</v>
      </c>
      <c r="H3" s="8">
        <v>10</v>
      </c>
      <c r="I3" s="19">
        <v>100</v>
      </c>
      <c r="J3" s="9">
        <v>5</v>
      </c>
      <c r="K3" s="20">
        <v>40</v>
      </c>
      <c r="L3" s="8">
        <v>10</v>
      </c>
      <c r="M3" s="8">
        <v>45</v>
      </c>
      <c r="N3" s="8">
        <v>30</v>
      </c>
      <c r="O3" s="8">
        <v>40</v>
      </c>
      <c r="P3" s="21">
        <v>20</v>
      </c>
      <c r="Q3" s="8">
        <v>45</v>
      </c>
      <c r="R3" s="23">
        <f t="shared" ref="R3:R12" si="0">SUM(B3:Q3)</f>
        <v>800</v>
      </c>
    </row>
    <row r="4" spans="1:18">
      <c r="A4" s="10" t="s">
        <v>103</v>
      </c>
      <c r="B4" s="11">
        <v>28.9</v>
      </c>
      <c r="C4" s="11">
        <v>118</v>
      </c>
      <c r="D4" s="11">
        <v>30</v>
      </c>
      <c r="E4" s="11">
        <v>30</v>
      </c>
      <c r="F4" s="11">
        <v>20</v>
      </c>
      <c r="G4" s="11">
        <v>216.7</v>
      </c>
      <c r="H4" s="11">
        <v>10</v>
      </c>
      <c r="I4" s="11">
        <v>96</v>
      </c>
      <c r="J4" s="11">
        <v>5</v>
      </c>
      <c r="K4" s="11">
        <v>40</v>
      </c>
      <c r="L4" s="11">
        <v>10</v>
      </c>
      <c r="M4" s="11">
        <v>45</v>
      </c>
      <c r="N4" s="11">
        <v>29.5</v>
      </c>
      <c r="O4" s="11">
        <v>40</v>
      </c>
      <c r="P4" s="11">
        <v>20</v>
      </c>
      <c r="Q4" s="11">
        <v>45</v>
      </c>
      <c r="R4" s="24">
        <f t="shared" si="0"/>
        <v>784.1</v>
      </c>
    </row>
    <row r="5" spans="1:18">
      <c r="A5" s="10" t="s">
        <v>104</v>
      </c>
      <c r="B5" s="11">
        <v>28.8</v>
      </c>
      <c r="C5" s="11">
        <v>119.88</v>
      </c>
      <c r="D5" s="11">
        <v>29</v>
      </c>
      <c r="E5" s="11">
        <v>30</v>
      </c>
      <c r="F5" s="11">
        <v>20</v>
      </c>
      <c r="G5" s="11">
        <v>217.3</v>
      </c>
      <c r="H5" s="11">
        <v>10</v>
      </c>
      <c r="I5" s="11">
        <v>99</v>
      </c>
      <c r="J5" s="11">
        <v>5</v>
      </c>
      <c r="K5" s="11">
        <v>40</v>
      </c>
      <c r="L5" s="11">
        <v>10</v>
      </c>
      <c r="M5" s="11">
        <v>44</v>
      </c>
      <c r="N5" s="11">
        <v>29.5</v>
      </c>
      <c r="O5" s="11">
        <v>40</v>
      </c>
      <c r="P5" s="11">
        <v>20</v>
      </c>
      <c r="Q5" s="11">
        <v>45</v>
      </c>
      <c r="R5" s="24">
        <f t="shared" si="0"/>
        <v>787.48</v>
      </c>
    </row>
    <row r="6" spans="1:18">
      <c r="A6" s="10" t="s">
        <v>105</v>
      </c>
      <c r="B6" s="11">
        <v>29.6</v>
      </c>
      <c r="C6" s="11">
        <v>119</v>
      </c>
      <c r="D6" s="11">
        <v>30</v>
      </c>
      <c r="E6" s="11">
        <v>30</v>
      </c>
      <c r="F6" s="11">
        <v>20</v>
      </c>
      <c r="G6" s="11">
        <v>211.7</v>
      </c>
      <c r="H6" s="11">
        <v>10</v>
      </c>
      <c r="I6" s="11">
        <v>100</v>
      </c>
      <c r="J6" s="11">
        <v>5</v>
      </c>
      <c r="K6" s="11">
        <v>40</v>
      </c>
      <c r="L6" s="11">
        <v>10</v>
      </c>
      <c r="M6" s="11">
        <v>45</v>
      </c>
      <c r="N6" s="11">
        <v>30</v>
      </c>
      <c r="O6" s="11">
        <v>40</v>
      </c>
      <c r="P6" s="11">
        <v>19</v>
      </c>
      <c r="Q6" s="11">
        <v>43</v>
      </c>
      <c r="R6" s="24">
        <f t="shared" si="0"/>
        <v>782.3</v>
      </c>
    </row>
    <row r="7" spans="1:18">
      <c r="A7" s="10" t="s">
        <v>106</v>
      </c>
      <c r="B7" s="11">
        <v>28.6</v>
      </c>
      <c r="C7" s="11">
        <v>119</v>
      </c>
      <c r="D7" s="11">
        <v>30</v>
      </c>
      <c r="E7" s="11">
        <v>30</v>
      </c>
      <c r="F7" s="11">
        <v>20</v>
      </c>
      <c r="G7" s="11">
        <v>213.3</v>
      </c>
      <c r="H7" s="11">
        <v>10</v>
      </c>
      <c r="I7" s="11">
        <v>98</v>
      </c>
      <c r="J7" s="11">
        <v>5</v>
      </c>
      <c r="K7" s="11">
        <v>40</v>
      </c>
      <c r="L7" s="11">
        <v>10</v>
      </c>
      <c r="M7" s="11">
        <v>44</v>
      </c>
      <c r="N7" s="11">
        <v>30</v>
      </c>
      <c r="O7" s="11">
        <v>40</v>
      </c>
      <c r="P7" s="11">
        <v>19</v>
      </c>
      <c r="Q7" s="11">
        <v>44</v>
      </c>
      <c r="R7" s="24">
        <f t="shared" si="0"/>
        <v>780.9</v>
      </c>
    </row>
    <row r="8" spans="1:18">
      <c r="A8" s="10" t="s">
        <v>107</v>
      </c>
      <c r="B8" s="11">
        <v>30</v>
      </c>
      <c r="C8" s="11">
        <v>116.98</v>
      </c>
      <c r="D8" s="11">
        <v>30</v>
      </c>
      <c r="E8" s="11">
        <v>30</v>
      </c>
      <c r="F8" s="11">
        <v>20</v>
      </c>
      <c r="G8" s="11">
        <v>216.7</v>
      </c>
      <c r="H8" s="11">
        <v>10</v>
      </c>
      <c r="I8" s="11">
        <v>99</v>
      </c>
      <c r="J8" s="11">
        <v>5</v>
      </c>
      <c r="K8" s="11">
        <v>40</v>
      </c>
      <c r="L8" s="11">
        <v>10</v>
      </c>
      <c r="M8" s="11">
        <v>44</v>
      </c>
      <c r="N8" s="11">
        <v>29.5</v>
      </c>
      <c r="O8" s="11">
        <v>40</v>
      </c>
      <c r="P8" s="11">
        <v>19</v>
      </c>
      <c r="Q8" s="11">
        <v>45</v>
      </c>
      <c r="R8" s="24">
        <f t="shared" si="0"/>
        <v>785.18</v>
      </c>
    </row>
    <row r="9" spans="1:18">
      <c r="A9" s="10" t="s">
        <v>108</v>
      </c>
      <c r="B9" s="11">
        <v>28.7</v>
      </c>
      <c r="C9" s="11">
        <v>118.97</v>
      </c>
      <c r="D9" s="11">
        <v>30</v>
      </c>
      <c r="E9" s="11">
        <v>30</v>
      </c>
      <c r="F9" s="11">
        <v>19</v>
      </c>
      <c r="G9" s="11">
        <v>213.3</v>
      </c>
      <c r="H9" s="11">
        <v>10</v>
      </c>
      <c r="I9" s="11">
        <v>99</v>
      </c>
      <c r="J9" s="11">
        <v>4.5</v>
      </c>
      <c r="K9" s="11">
        <v>40</v>
      </c>
      <c r="L9" s="11">
        <v>10</v>
      </c>
      <c r="M9" s="11">
        <v>45</v>
      </c>
      <c r="N9" s="11">
        <v>30</v>
      </c>
      <c r="O9" s="11">
        <v>40</v>
      </c>
      <c r="P9" s="11">
        <v>19</v>
      </c>
      <c r="Q9" s="11">
        <v>45</v>
      </c>
      <c r="R9" s="24">
        <f t="shared" si="0"/>
        <v>782.47</v>
      </c>
    </row>
    <row r="10" spans="1:18">
      <c r="A10" s="10" t="s">
        <v>109</v>
      </c>
      <c r="B10" s="11">
        <v>29.2</v>
      </c>
      <c r="C10" s="11">
        <v>118</v>
      </c>
      <c r="D10" s="11">
        <v>29</v>
      </c>
      <c r="E10" s="11">
        <v>30</v>
      </c>
      <c r="F10" s="11">
        <v>20</v>
      </c>
      <c r="G10" s="11">
        <v>216</v>
      </c>
      <c r="H10" s="11">
        <v>10</v>
      </c>
      <c r="I10" s="11">
        <v>100</v>
      </c>
      <c r="J10" s="11">
        <v>5</v>
      </c>
      <c r="K10" s="11">
        <v>40</v>
      </c>
      <c r="L10" s="11">
        <v>10</v>
      </c>
      <c r="M10" s="11">
        <v>44</v>
      </c>
      <c r="N10" s="11">
        <v>30</v>
      </c>
      <c r="O10" s="11">
        <v>40</v>
      </c>
      <c r="P10" s="11">
        <v>20</v>
      </c>
      <c r="Q10" s="11">
        <v>44</v>
      </c>
      <c r="R10" s="24">
        <f t="shared" si="0"/>
        <v>785.2</v>
      </c>
    </row>
    <row r="11" spans="1:18">
      <c r="A11" s="10" t="s">
        <v>110</v>
      </c>
      <c r="B11" s="11">
        <v>28.9</v>
      </c>
      <c r="C11" s="11">
        <v>118.89</v>
      </c>
      <c r="D11" s="11">
        <v>30</v>
      </c>
      <c r="E11" s="11">
        <v>30</v>
      </c>
      <c r="F11" s="11">
        <v>20</v>
      </c>
      <c r="G11" s="11">
        <v>217</v>
      </c>
      <c r="H11" s="11">
        <v>10</v>
      </c>
      <c r="I11" s="11">
        <v>99</v>
      </c>
      <c r="J11" s="11">
        <v>4.5</v>
      </c>
      <c r="K11" s="11">
        <v>40</v>
      </c>
      <c r="L11" s="11">
        <v>10</v>
      </c>
      <c r="M11" s="11">
        <v>42</v>
      </c>
      <c r="N11" s="11">
        <v>30</v>
      </c>
      <c r="O11" s="11">
        <v>40</v>
      </c>
      <c r="P11" s="11">
        <v>19</v>
      </c>
      <c r="Q11" s="11">
        <v>45</v>
      </c>
      <c r="R11" s="24">
        <f t="shared" si="0"/>
        <v>784.29</v>
      </c>
    </row>
    <row r="12" spans="1:18">
      <c r="A12" s="10" t="s">
        <v>111</v>
      </c>
      <c r="B12" s="11">
        <v>27.6</v>
      </c>
      <c r="C12" s="11">
        <v>117</v>
      </c>
      <c r="D12" s="11">
        <v>29</v>
      </c>
      <c r="E12" s="11">
        <v>28</v>
      </c>
      <c r="F12" s="11">
        <v>20</v>
      </c>
      <c r="G12" s="11">
        <v>214.7</v>
      </c>
      <c r="H12" s="11">
        <v>10</v>
      </c>
      <c r="I12" s="11">
        <v>100</v>
      </c>
      <c r="J12" s="11">
        <v>4.5</v>
      </c>
      <c r="K12" s="11">
        <v>40</v>
      </c>
      <c r="L12" s="11">
        <v>10</v>
      </c>
      <c r="M12" s="11">
        <v>42</v>
      </c>
      <c r="N12" s="11">
        <v>30</v>
      </c>
      <c r="O12" s="11">
        <v>40</v>
      </c>
      <c r="P12" s="11">
        <v>20</v>
      </c>
      <c r="Q12" s="11">
        <v>44</v>
      </c>
      <c r="R12" s="24">
        <f t="shared" si="0"/>
        <v>776.8</v>
      </c>
    </row>
    <row r="13" spans="1:18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4"/>
    </row>
    <row r="14" spans="1:18">
      <c r="A14" s="10" t="s">
        <v>112</v>
      </c>
      <c r="B14" s="11">
        <v>28.1</v>
      </c>
      <c r="C14" s="11">
        <v>116</v>
      </c>
      <c r="D14" s="11">
        <v>27</v>
      </c>
      <c r="E14" s="11">
        <v>28</v>
      </c>
      <c r="F14" s="11">
        <v>20</v>
      </c>
      <c r="G14" s="11">
        <v>211</v>
      </c>
      <c r="H14" s="11">
        <v>10</v>
      </c>
      <c r="I14" s="11">
        <v>94</v>
      </c>
      <c r="J14" s="11">
        <v>4</v>
      </c>
      <c r="K14" s="11">
        <v>38</v>
      </c>
      <c r="L14" s="11">
        <v>10</v>
      </c>
      <c r="M14" s="11">
        <v>42</v>
      </c>
      <c r="N14" s="11">
        <v>30</v>
      </c>
      <c r="O14" s="11">
        <v>40</v>
      </c>
      <c r="P14" s="11">
        <v>19</v>
      </c>
      <c r="Q14" s="11">
        <v>44</v>
      </c>
      <c r="R14" s="24">
        <f>SUM(B14:Q14)</f>
        <v>761.1</v>
      </c>
    </row>
    <row r="15" spans="1:18">
      <c r="A15" s="10" t="s">
        <v>113</v>
      </c>
      <c r="B15" s="11">
        <v>28.9</v>
      </c>
      <c r="C15" s="11">
        <v>116</v>
      </c>
      <c r="D15" s="11">
        <v>29</v>
      </c>
      <c r="E15" s="11">
        <v>30</v>
      </c>
      <c r="F15" s="11">
        <v>20</v>
      </c>
      <c r="G15" s="11">
        <v>216</v>
      </c>
      <c r="H15" s="11">
        <v>10</v>
      </c>
      <c r="I15" s="11">
        <v>95</v>
      </c>
      <c r="J15" s="11">
        <v>4.5</v>
      </c>
      <c r="K15" s="11">
        <v>39</v>
      </c>
      <c r="L15" s="11">
        <v>10</v>
      </c>
      <c r="M15" s="11">
        <v>44</v>
      </c>
      <c r="N15" s="11">
        <v>30</v>
      </c>
      <c r="O15" s="11">
        <v>40</v>
      </c>
      <c r="P15" s="11">
        <v>20</v>
      </c>
      <c r="Q15" s="11">
        <v>44</v>
      </c>
      <c r="R15" s="24">
        <f>SUM(B15:Q15)</f>
        <v>776.4</v>
      </c>
    </row>
    <row r="16" spans="1:18">
      <c r="A16" s="12" t="s">
        <v>114</v>
      </c>
      <c r="B16" s="11">
        <v>29.9</v>
      </c>
      <c r="C16" s="11">
        <v>116.95</v>
      </c>
      <c r="D16" s="11">
        <v>30</v>
      </c>
      <c r="E16" s="11">
        <v>30</v>
      </c>
      <c r="F16" s="11">
        <v>20</v>
      </c>
      <c r="G16" s="11">
        <v>213.3</v>
      </c>
      <c r="H16" s="11">
        <v>10</v>
      </c>
      <c r="I16" s="11">
        <v>100</v>
      </c>
      <c r="J16" s="11">
        <v>5</v>
      </c>
      <c r="K16" s="11">
        <v>39</v>
      </c>
      <c r="L16" s="11">
        <v>10</v>
      </c>
      <c r="M16" s="11">
        <v>42</v>
      </c>
      <c r="N16" s="11">
        <v>29</v>
      </c>
      <c r="O16" s="11">
        <v>40</v>
      </c>
      <c r="P16" s="11">
        <v>20</v>
      </c>
      <c r="Q16" s="11">
        <v>43</v>
      </c>
      <c r="R16" s="24">
        <f>SUM(B16:Q16)</f>
        <v>778.15</v>
      </c>
    </row>
    <row r="17" spans="1:18">
      <c r="A17" s="10" t="s">
        <v>115</v>
      </c>
      <c r="B17" s="11">
        <v>28.6</v>
      </c>
      <c r="C17" s="11">
        <v>118</v>
      </c>
      <c r="D17" s="11">
        <v>29</v>
      </c>
      <c r="E17" s="11">
        <v>30</v>
      </c>
      <c r="F17" s="11">
        <v>20</v>
      </c>
      <c r="G17" s="11">
        <v>212.7</v>
      </c>
      <c r="H17" s="11">
        <v>10</v>
      </c>
      <c r="I17" s="11">
        <v>97</v>
      </c>
      <c r="J17" s="11">
        <v>4</v>
      </c>
      <c r="K17" s="11">
        <v>39</v>
      </c>
      <c r="L17" s="11">
        <v>10</v>
      </c>
      <c r="M17" s="11">
        <v>45</v>
      </c>
      <c r="N17" s="11">
        <v>30</v>
      </c>
      <c r="O17" s="11">
        <v>40</v>
      </c>
      <c r="P17" s="11">
        <v>20</v>
      </c>
      <c r="Q17" s="11">
        <v>44</v>
      </c>
      <c r="R17" s="24">
        <f t="shared" ref="R17:R22" si="1">SUM(B17:Q17)</f>
        <v>777.3</v>
      </c>
    </row>
    <row r="18" spans="1:18">
      <c r="A18" s="10" t="s">
        <v>116</v>
      </c>
      <c r="B18" s="11">
        <v>29.1</v>
      </c>
      <c r="C18" s="11">
        <v>118</v>
      </c>
      <c r="D18" s="11">
        <v>29</v>
      </c>
      <c r="E18" s="11">
        <v>28</v>
      </c>
      <c r="F18" s="11">
        <v>20</v>
      </c>
      <c r="G18" s="11">
        <v>214.7</v>
      </c>
      <c r="H18" s="11">
        <v>10</v>
      </c>
      <c r="I18" s="11">
        <v>98</v>
      </c>
      <c r="J18" s="11">
        <v>4</v>
      </c>
      <c r="K18" s="11">
        <v>39</v>
      </c>
      <c r="L18" s="11">
        <v>10</v>
      </c>
      <c r="M18" s="11">
        <v>44</v>
      </c>
      <c r="N18" s="11">
        <v>30</v>
      </c>
      <c r="O18" s="11">
        <v>40</v>
      </c>
      <c r="P18" s="11">
        <v>20</v>
      </c>
      <c r="Q18" s="11">
        <v>43</v>
      </c>
      <c r="R18" s="24">
        <f t="shared" si="1"/>
        <v>776.8</v>
      </c>
    </row>
    <row r="19" spans="1:18">
      <c r="A19" s="12" t="s">
        <v>117</v>
      </c>
      <c r="B19" s="11">
        <v>29.9</v>
      </c>
      <c r="C19" s="11">
        <v>119</v>
      </c>
      <c r="D19" s="11">
        <v>29</v>
      </c>
      <c r="E19" s="11">
        <v>30</v>
      </c>
      <c r="F19" s="11">
        <v>20</v>
      </c>
      <c r="G19" s="11">
        <v>214.3</v>
      </c>
      <c r="H19" s="11">
        <v>10</v>
      </c>
      <c r="I19" s="11">
        <v>97</v>
      </c>
      <c r="J19" s="11">
        <v>5</v>
      </c>
      <c r="K19" s="11">
        <v>40</v>
      </c>
      <c r="L19" s="11">
        <v>10</v>
      </c>
      <c r="M19" s="11">
        <v>44</v>
      </c>
      <c r="N19" s="11">
        <v>30</v>
      </c>
      <c r="O19" s="11">
        <v>40</v>
      </c>
      <c r="P19" s="11">
        <v>20</v>
      </c>
      <c r="Q19" s="11">
        <v>44</v>
      </c>
      <c r="R19" s="24">
        <f t="shared" si="1"/>
        <v>782.2</v>
      </c>
    </row>
    <row r="20" spans="1:18">
      <c r="A20" s="10" t="s">
        <v>118</v>
      </c>
      <c r="B20" s="11">
        <v>29.7</v>
      </c>
      <c r="C20" s="11">
        <v>117</v>
      </c>
      <c r="D20" s="11">
        <v>29</v>
      </c>
      <c r="E20" s="11">
        <v>30</v>
      </c>
      <c r="F20" s="11">
        <v>20</v>
      </c>
      <c r="G20" s="11">
        <v>213.7</v>
      </c>
      <c r="H20" s="11">
        <v>10</v>
      </c>
      <c r="I20" s="11">
        <v>100</v>
      </c>
      <c r="J20" s="11">
        <v>5</v>
      </c>
      <c r="K20" s="11">
        <v>40</v>
      </c>
      <c r="L20" s="11">
        <v>10</v>
      </c>
      <c r="M20" s="11">
        <v>42</v>
      </c>
      <c r="N20" s="11">
        <v>29.5</v>
      </c>
      <c r="O20" s="11">
        <v>40</v>
      </c>
      <c r="P20" s="11">
        <v>20</v>
      </c>
      <c r="Q20" s="11">
        <v>43</v>
      </c>
      <c r="R20" s="24">
        <f t="shared" si="1"/>
        <v>778.9</v>
      </c>
    </row>
    <row r="21" spans="1:18">
      <c r="A21" s="10" t="s">
        <v>119</v>
      </c>
      <c r="B21" s="11">
        <v>29.9</v>
      </c>
      <c r="C21" s="11">
        <v>117</v>
      </c>
      <c r="D21" s="11">
        <v>30</v>
      </c>
      <c r="E21" s="11">
        <v>29</v>
      </c>
      <c r="F21" s="11">
        <v>20</v>
      </c>
      <c r="G21" s="11">
        <v>217.7</v>
      </c>
      <c r="H21" s="11">
        <v>10</v>
      </c>
      <c r="I21" s="11">
        <v>97</v>
      </c>
      <c r="J21" s="11">
        <v>5</v>
      </c>
      <c r="K21" s="11">
        <v>39</v>
      </c>
      <c r="L21" s="11">
        <v>10</v>
      </c>
      <c r="M21" s="11">
        <v>45</v>
      </c>
      <c r="N21" s="11">
        <v>30</v>
      </c>
      <c r="O21" s="11">
        <v>40</v>
      </c>
      <c r="P21" s="11">
        <v>20</v>
      </c>
      <c r="Q21" s="11">
        <v>44</v>
      </c>
      <c r="R21" s="24">
        <f t="shared" si="1"/>
        <v>783.6</v>
      </c>
    </row>
    <row r="22" spans="1:18">
      <c r="A22" s="10" t="s">
        <v>120</v>
      </c>
      <c r="B22" s="11">
        <v>28.6</v>
      </c>
      <c r="C22" s="11">
        <v>109</v>
      </c>
      <c r="D22" s="11">
        <v>30</v>
      </c>
      <c r="E22" s="11">
        <v>30</v>
      </c>
      <c r="F22" s="11">
        <v>20</v>
      </c>
      <c r="G22" s="11">
        <v>213</v>
      </c>
      <c r="H22" s="11">
        <v>10</v>
      </c>
      <c r="I22" s="11">
        <v>97</v>
      </c>
      <c r="J22" s="11">
        <v>4.5</v>
      </c>
      <c r="K22" s="11">
        <v>40</v>
      </c>
      <c r="L22" s="11">
        <v>10</v>
      </c>
      <c r="M22" s="11">
        <v>42</v>
      </c>
      <c r="N22" s="11">
        <v>30</v>
      </c>
      <c r="O22" s="11">
        <v>40</v>
      </c>
      <c r="P22" s="11">
        <v>19</v>
      </c>
      <c r="Q22" s="11">
        <v>43</v>
      </c>
      <c r="R22" s="24">
        <f t="shared" si="1"/>
        <v>766.1</v>
      </c>
    </row>
  </sheetData>
  <mergeCells count="2">
    <mergeCell ref="A1:R1"/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高中组及综合组</vt:lpstr>
      <vt:lpstr>初中组</vt:lpstr>
      <vt:lpstr>区属小学</vt:lpstr>
      <vt:lpstr>镇街道小学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2014-02-12T06:12:00Z</dcterms:created>
  <cp:lastPrinted>2020-01-23T06:48:00Z</cp:lastPrinted>
  <dcterms:modified xsi:type="dcterms:W3CDTF">2023-07-24T12:29:30Z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KSOReadingLayout">
    <vt:bool>true</vt:bool>
  </property>
</Properties>
</file>