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3"/>
  </bookViews>
  <sheets>
    <sheet name="初中组" sheetId="1" r:id="rId1"/>
    <sheet name="区属小学组" sheetId="4" r:id="rId2"/>
    <sheet name="镇街小学组" sheetId="5" r:id="rId3"/>
    <sheet name="综合组" sheetId="7" r:id="rId4"/>
  </sheets>
  <definedNames>
    <definedName name="_xlnm._FilterDatabase" localSheetId="2" hidden="1">镇街小学组!$A$4:$N$21</definedName>
    <definedName name="_xlnm._FilterDatabase" localSheetId="0" hidden="1">初中组!$A$4:$N$25</definedName>
    <definedName name="_xlnm._FilterDatabase" localSheetId="1" hidden="1">区属小学组!$A$4:$N$22</definedName>
    <definedName name="_xlnm._FilterDatabase" localSheetId="3" hidden="1">综合组!$A$4:$N$8</definedName>
  </definedNames>
  <calcPr calcId="144525"/>
</workbook>
</file>

<file path=xl/sharedStrings.xml><?xml version="1.0" encoding="utf-8"?>
<sst xmlns="http://schemas.openxmlformats.org/spreadsheetml/2006/main" count="136" uniqueCount="87">
  <si>
    <t>2023年临淄区中小学师生素质及办学成效（初中组）</t>
  </si>
  <si>
    <t>序号</t>
  </si>
  <si>
    <t>学校名称</t>
  </si>
  <si>
    <t>B1
教师
发展</t>
  </si>
  <si>
    <t>B2
德育
成效</t>
  </si>
  <si>
    <t>B3
读书
工程</t>
  </si>
  <si>
    <t>B4
学科
素质</t>
  </si>
  <si>
    <t>B5
艺术
素质</t>
  </si>
  <si>
    <t>B6
体育
素质</t>
  </si>
  <si>
    <t>B7
综合实践
劳动素质</t>
  </si>
  <si>
    <t>B8
其他情况</t>
  </si>
  <si>
    <t>B9
办学
成效</t>
  </si>
  <si>
    <t>B10
满意度</t>
  </si>
  <si>
    <t>扣分项</t>
  </si>
  <si>
    <t>总分</t>
  </si>
  <si>
    <t>临淄一中</t>
  </si>
  <si>
    <t>临淄二中</t>
  </si>
  <si>
    <t>临淄三中</t>
  </si>
  <si>
    <t>雪宫中学</t>
  </si>
  <si>
    <t>金山中学</t>
  </si>
  <si>
    <t>实验中学</t>
  </si>
  <si>
    <t>遄台中学</t>
  </si>
  <si>
    <t>临淄八中</t>
  </si>
  <si>
    <t>虎山学校</t>
  </si>
  <si>
    <t>淄江中学</t>
  </si>
  <si>
    <t>溡水实验</t>
  </si>
  <si>
    <t>齐鲁武校</t>
  </si>
  <si>
    <t>益中外语</t>
  </si>
  <si>
    <t>齐陵一中</t>
  </si>
  <si>
    <t>齐陵二中</t>
  </si>
  <si>
    <t>皇城一中</t>
  </si>
  <si>
    <t>皇城二中</t>
  </si>
  <si>
    <t>边河中学</t>
  </si>
  <si>
    <t>敬仲中学</t>
  </si>
  <si>
    <t>朱台中学</t>
  </si>
  <si>
    <t>金岭回中</t>
  </si>
  <si>
    <t>2023年临淄区中小学师生素质及办学成效（综合组）</t>
  </si>
  <si>
    <t>实验小学</t>
  </si>
  <si>
    <t>稷下小学</t>
  </si>
  <si>
    <t>金茵小学</t>
  </si>
  <si>
    <t>花园小学</t>
  </si>
  <si>
    <t>雪宫小学</t>
  </si>
  <si>
    <t>闻韶小学</t>
  </si>
  <si>
    <t>遄台小学</t>
  </si>
  <si>
    <t>虎山小学</t>
  </si>
  <si>
    <t>康平小学</t>
  </si>
  <si>
    <t>福山小学</t>
  </si>
  <si>
    <t>晏婴小学</t>
  </si>
  <si>
    <t>太公小学</t>
  </si>
  <si>
    <t>管仲小学</t>
  </si>
  <si>
    <t>玄龄小学</t>
  </si>
  <si>
    <t>金山中学小学部</t>
  </si>
  <si>
    <t>淄江中学小学部</t>
  </si>
  <si>
    <t>溡水实验小学部</t>
  </si>
  <si>
    <t>现代双语学校</t>
  </si>
  <si>
    <t>杜郎口学校</t>
  </si>
  <si>
    <t>2023年临淄区中小学师生素质及办学成效（镇街道小学组）</t>
  </si>
  <si>
    <t>B8
其他
情况</t>
  </si>
  <si>
    <t>稷下中小</t>
  </si>
  <si>
    <t>齐陵中小</t>
  </si>
  <si>
    <t>闻韶书院</t>
  </si>
  <si>
    <t>梧台小学</t>
  </si>
  <si>
    <t>皇城中小</t>
  </si>
  <si>
    <t>边河小学</t>
  </si>
  <si>
    <t>敬仲中小</t>
  </si>
  <si>
    <t>朱台中小</t>
  </si>
  <si>
    <t>金岭中小</t>
  </si>
  <si>
    <t>董褚小学</t>
  </si>
  <si>
    <t>安次小学</t>
  </si>
  <si>
    <t>齐陵二中小学部</t>
  </si>
  <si>
    <t>路山小学</t>
  </si>
  <si>
    <t>张王小学</t>
  </si>
  <si>
    <t>皇城二中小学部</t>
  </si>
  <si>
    <t>敬仲中学小学部</t>
  </si>
  <si>
    <t>西单小学</t>
  </si>
  <si>
    <t>桐林小学</t>
  </si>
  <si>
    <t>临淄中学</t>
  </si>
  <si>
    <t>英才中学</t>
  </si>
  <si>
    <t>正阳清北</t>
  </si>
  <si>
    <t>特教中心</t>
  </si>
  <si>
    <t>B3
国学
诵读</t>
  </si>
  <si>
    <t>B5
艺体
素质</t>
  </si>
  <si>
    <t>B6
创新创业
大赛</t>
  </si>
  <si>
    <t>B7
技能
大赛</t>
  </si>
  <si>
    <t>B8
信息
技术</t>
  </si>
  <si>
    <t>B9
办学
效果</t>
  </si>
  <si>
    <t>工业学校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</si>
</sst>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9"/>
      <color theme="1"/>
      <name val="黑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" fillId="0" borderId="0"/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0" fillId="0" borderId="0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1" fillId="0" borderId="0" xfId="0" applyNumberFormat="1" applyFont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topLeftCell="A2" workbookViewId="0">
      <selection activeCell="K19" sqref="K19"/>
    </sheetView>
  </sheetViews>
  <sheetFormatPr defaultColWidth="9" defaultRowHeight="13.5"/>
  <cols>
    <col min="1" max="1" width="4.75" customWidth="1"/>
    <col min="2" max="2" width="13.75" customWidth="1"/>
    <col min="3" max="3" width="9" style="2"/>
    <col min="4" max="4" width="9" style="1"/>
    <col min="5" max="5" width="9.625" style="1" customWidth="1"/>
    <col min="6" max="6" width="9.875" style="2" customWidth="1"/>
    <col min="7" max="7" width="11.125" style="1" customWidth="1"/>
    <col min="8" max="8" width="9.5" style="1" customWidth="1"/>
    <col min="9" max="13" width="9" style="1"/>
    <col min="14" max="14" width="9" style="29"/>
  </cols>
  <sheetData>
    <row r="1" ht="43" customHeight="1" spans="1:14">
      <c r="A1" s="3" t="s">
        <v>0</v>
      </c>
      <c r="B1" s="3"/>
      <c r="C1" s="4"/>
      <c r="D1" s="3"/>
      <c r="E1" s="3"/>
      <c r="F1" s="4"/>
      <c r="G1" s="3"/>
      <c r="H1" s="3"/>
      <c r="I1" s="3"/>
      <c r="J1" s="3"/>
      <c r="K1" s="3"/>
      <c r="L1" s="3"/>
      <c r="M1" s="3"/>
      <c r="N1" s="37"/>
    </row>
    <row r="2" ht="54" customHeight="1" spans="1:14">
      <c r="A2" s="30" t="s">
        <v>1</v>
      </c>
      <c r="B2" s="31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19" t="s">
        <v>14</v>
      </c>
    </row>
    <row r="3" ht="24" customHeight="1" spans="1:14">
      <c r="A3" s="32"/>
      <c r="B3" s="33"/>
      <c r="C3" s="6">
        <v>25</v>
      </c>
      <c r="D3" s="7">
        <v>16</v>
      </c>
      <c r="E3" s="7">
        <v>5</v>
      </c>
      <c r="F3" s="6">
        <v>100</v>
      </c>
      <c r="G3" s="7">
        <v>11</v>
      </c>
      <c r="H3" s="7">
        <v>11</v>
      </c>
      <c r="I3" s="7">
        <v>8</v>
      </c>
      <c r="J3" s="7">
        <v>1</v>
      </c>
      <c r="K3" s="7">
        <v>13</v>
      </c>
      <c r="L3" s="7">
        <v>10</v>
      </c>
      <c r="M3" s="7"/>
      <c r="N3" s="19">
        <f t="shared" ref="N3:N14" si="0">SUM(C3:L3)</f>
        <v>200</v>
      </c>
    </row>
    <row r="4" ht="25" customHeight="1" spans="1:14">
      <c r="A4" s="8">
        <v>1</v>
      </c>
      <c r="B4" s="9" t="s">
        <v>15</v>
      </c>
      <c r="C4" s="17">
        <v>20.8010921847311</v>
      </c>
      <c r="D4" s="8">
        <v>9.9</v>
      </c>
      <c r="E4" s="8">
        <v>4.58</v>
      </c>
      <c r="F4" s="17">
        <v>73.9644471701309</v>
      </c>
      <c r="G4" s="34">
        <v>9.5</v>
      </c>
      <c r="H4" s="35">
        <v>6.7</v>
      </c>
      <c r="I4" s="8">
        <v>8</v>
      </c>
      <c r="J4" s="8">
        <v>1</v>
      </c>
      <c r="K4" s="17">
        <v>7.6</v>
      </c>
      <c r="L4" s="8">
        <v>9.81</v>
      </c>
      <c r="M4" s="8"/>
      <c r="N4" s="19">
        <f t="shared" si="0"/>
        <v>151.855539354862</v>
      </c>
    </row>
    <row r="5" ht="25" customHeight="1" spans="1:14">
      <c r="A5" s="8">
        <v>2</v>
      </c>
      <c r="B5" s="9" t="s">
        <v>16</v>
      </c>
      <c r="C5" s="17">
        <v>19.8093518239209</v>
      </c>
      <c r="D5" s="8">
        <v>9.8</v>
      </c>
      <c r="E5" s="8">
        <v>4.59</v>
      </c>
      <c r="F5" s="17">
        <v>60.2747845069059</v>
      </c>
      <c r="G5" s="34">
        <v>8</v>
      </c>
      <c r="H5" s="35">
        <v>4.7</v>
      </c>
      <c r="I5" s="8">
        <v>8</v>
      </c>
      <c r="J5" s="8">
        <v>1</v>
      </c>
      <c r="K5" s="17">
        <v>8.2</v>
      </c>
      <c r="L5" s="8">
        <v>9.48</v>
      </c>
      <c r="M5" s="8"/>
      <c r="N5" s="19">
        <f t="shared" si="0"/>
        <v>133.854136330827</v>
      </c>
    </row>
    <row r="6" ht="25" customHeight="1" spans="1:14">
      <c r="A6" s="8">
        <v>3</v>
      </c>
      <c r="B6" s="9" t="s">
        <v>17</v>
      </c>
      <c r="C6" s="17">
        <v>15.9804848850242</v>
      </c>
      <c r="D6" s="8">
        <v>8</v>
      </c>
      <c r="E6" s="8">
        <v>4.12</v>
      </c>
      <c r="F6" s="17">
        <v>60.2271584425497</v>
      </c>
      <c r="G6" s="34">
        <v>10</v>
      </c>
      <c r="H6" s="35">
        <v>3.8</v>
      </c>
      <c r="I6" s="8">
        <v>5.8</v>
      </c>
      <c r="J6" s="8">
        <v>1</v>
      </c>
      <c r="K6" s="17">
        <v>4</v>
      </c>
      <c r="L6" s="8">
        <v>9.69</v>
      </c>
      <c r="M6" s="8"/>
      <c r="N6" s="19">
        <f t="shared" si="0"/>
        <v>122.617643327574</v>
      </c>
    </row>
    <row r="7" ht="25" customHeight="1" spans="1:14">
      <c r="A7" s="8">
        <v>4</v>
      </c>
      <c r="B7" s="9" t="s">
        <v>18</v>
      </c>
      <c r="C7" s="17">
        <v>17.6393982134462</v>
      </c>
      <c r="D7" s="8">
        <v>7.8</v>
      </c>
      <c r="E7" s="8">
        <v>4.99</v>
      </c>
      <c r="F7" s="17">
        <v>93.8999284736376</v>
      </c>
      <c r="G7" s="34">
        <v>9.5</v>
      </c>
      <c r="H7" s="35">
        <v>9.3</v>
      </c>
      <c r="I7" s="8">
        <v>8</v>
      </c>
      <c r="J7" s="8">
        <v>1</v>
      </c>
      <c r="K7" s="17">
        <v>7.2</v>
      </c>
      <c r="L7" s="8">
        <v>9.74</v>
      </c>
      <c r="M7" s="8"/>
      <c r="N7" s="19">
        <f t="shared" si="0"/>
        <v>169.069326687084</v>
      </c>
    </row>
    <row r="8" ht="25" customHeight="1" spans="1:14">
      <c r="A8" s="8">
        <v>5</v>
      </c>
      <c r="B8" s="9" t="s">
        <v>19</v>
      </c>
      <c r="C8" s="17">
        <v>15.814607762998</v>
      </c>
      <c r="D8" s="8">
        <v>6.6</v>
      </c>
      <c r="E8" s="8">
        <v>3.85</v>
      </c>
      <c r="F8" s="17">
        <v>40.569567630972</v>
      </c>
      <c r="G8" s="34">
        <v>7</v>
      </c>
      <c r="H8" s="35">
        <v>5.5</v>
      </c>
      <c r="I8" s="8">
        <v>7.4</v>
      </c>
      <c r="J8" s="8">
        <v>1</v>
      </c>
      <c r="K8" s="17">
        <v>4.1</v>
      </c>
      <c r="L8" s="8">
        <v>9.75</v>
      </c>
      <c r="M8" s="8"/>
      <c r="N8" s="19">
        <f t="shared" si="0"/>
        <v>101.58417539397</v>
      </c>
    </row>
    <row r="9" ht="25" customHeight="1" spans="1:14">
      <c r="A9" s="8">
        <v>6</v>
      </c>
      <c r="B9" s="9" t="s">
        <v>20</v>
      </c>
      <c r="C9" s="17">
        <v>23.6604215456674</v>
      </c>
      <c r="D9" s="8">
        <v>13.1</v>
      </c>
      <c r="E9" s="8">
        <v>4.87</v>
      </c>
      <c r="F9" s="17">
        <v>86.3932667222597</v>
      </c>
      <c r="G9" s="34">
        <v>11</v>
      </c>
      <c r="H9" s="35">
        <v>9.8</v>
      </c>
      <c r="I9" s="8">
        <v>8</v>
      </c>
      <c r="J9" s="8">
        <v>1</v>
      </c>
      <c r="K9" s="17">
        <v>13</v>
      </c>
      <c r="L9" s="8">
        <v>9.65</v>
      </c>
      <c r="M9" s="8"/>
      <c r="N9" s="19">
        <f t="shared" si="0"/>
        <v>180.473688267927</v>
      </c>
    </row>
    <row r="10" ht="25" customHeight="1" spans="1:14">
      <c r="A10" s="8">
        <v>7</v>
      </c>
      <c r="B10" s="9" t="s">
        <v>21</v>
      </c>
      <c r="C10" s="17">
        <v>17.668426400408</v>
      </c>
      <c r="D10" s="8">
        <v>9.1</v>
      </c>
      <c r="E10" s="8">
        <v>4.92</v>
      </c>
      <c r="F10" s="17">
        <v>89.5624542120767</v>
      </c>
      <c r="G10" s="34">
        <v>8</v>
      </c>
      <c r="H10" s="35">
        <v>6.9</v>
      </c>
      <c r="I10" s="8">
        <v>8</v>
      </c>
      <c r="J10" s="8">
        <v>1</v>
      </c>
      <c r="K10" s="17">
        <v>5.3</v>
      </c>
      <c r="L10" s="8">
        <v>9.71</v>
      </c>
      <c r="M10" s="8"/>
      <c r="N10" s="19">
        <f t="shared" si="0"/>
        <v>160.160880612485</v>
      </c>
    </row>
    <row r="11" ht="25" customHeight="1" spans="1:14">
      <c r="A11" s="8">
        <v>8</v>
      </c>
      <c r="B11" s="9" t="s">
        <v>22</v>
      </c>
      <c r="C11" s="17">
        <v>12.2470653605914</v>
      </c>
      <c r="D11" s="8">
        <v>9.8</v>
      </c>
      <c r="E11" s="8">
        <v>4.11</v>
      </c>
      <c r="F11" s="17">
        <v>48.2625133854255</v>
      </c>
      <c r="G11" s="34">
        <v>7</v>
      </c>
      <c r="H11" s="35">
        <v>3.8</v>
      </c>
      <c r="I11" s="8">
        <v>4.9</v>
      </c>
      <c r="J11" s="8">
        <v>1</v>
      </c>
      <c r="K11" s="17">
        <v>5.6</v>
      </c>
      <c r="L11" s="8">
        <v>9.46</v>
      </c>
      <c r="M11" s="8"/>
      <c r="N11" s="19">
        <f t="shared" si="0"/>
        <v>106.179578746017</v>
      </c>
    </row>
    <row r="12" ht="25" customHeight="1" spans="1:14">
      <c r="A12" s="8">
        <v>9</v>
      </c>
      <c r="B12" s="9" t="s">
        <v>23</v>
      </c>
      <c r="C12" s="17">
        <v>3.04982578397212</v>
      </c>
      <c r="D12" s="8">
        <v>6.4</v>
      </c>
      <c r="E12" s="8">
        <v>3.8</v>
      </c>
      <c r="F12" s="17">
        <v>29.4525783572147</v>
      </c>
      <c r="G12" s="34">
        <v>6</v>
      </c>
      <c r="H12" s="35">
        <v>3.3</v>
      </c>
      <c r="I12" s="8">
        <v>2.5</v>
      </c>
      <c r="J12" s="8">
        <v>1</v>
      </c>
      <c r="K12" s="17">
        <v>4</v>
      </c>
      <c r="L12" s="8">
        <v>9.75</v>
      </c>
      <c r="M12" s="8"/>
      <c r="N12" s="19">
        <f t="shared" si="0"/>
        <v>69.2524041411868</v>
      </c>
    </row>
    <row r="13" ht="25" customHeight="1" spans="1:14">
      <c r="A13" s="8">
        <v>10</v>
      </c>
      <c r="B13" s="9" t="s">
        <v>24</v>
      </c>
      <c r="C13" s="17">
        <v>20.3892518548017</v>
      </c>
      <c r="D13" s="8">
        <v>10.2</v>
      </c>
      <c r="E13" s="8">
        <v>5</v>
      </c>
      <c r="F13" s="17">
        <v>82.3439497955331</v>
      </c>
      <c r="G13" s="34">
        <v>10.5</v>
      </c>
      <c r="H13" s="35">
        <v>6.1</v>
      </c>
      <c r="I13" s="8">
        <v>8</v>
      </c>
      <c r="J13" s="8">
        <v>1</v>
      </c>
      <c r="K13" s="17">
        <v>5.4</v>
      </c>
      <c r="L13" s="8">
        <v>9.69</v>
      </c>
      <c r="M13" s="8"/>
      <c r="N13" s="19">
        <f t="shared" si="0"/>
        <v>158.623201650335</v>
      </c>
    </row>
    <row r="14" ht="25" customHeight="1" spans="1:14">
      <c r="A14" s="8">
        <v>11</v>
      </c>
      <c r="B14" s="9" t="s">
        <v>25</v>
      </c>
      <c r="C14" s="17">
        <v>15.5322333066893</v>
      </c>
      <c r="D14" s="8">
        <v>9.2</v>
      </c>
      <c r="E14" s="8">
        <v>4.06</v>
      </c>
      <c r="F14" s="27"/>
      <c r="G14" s="34">
        <v>4</v>
      </c>
      <c r="H14" s="35">
        <v>3</v>
      </c>
      <c r="I14" s="8">
        <v>7.3</v>
      </c>
      <c r="J14" s="8">
        <v>1</v>
      </c>
      <c r="K14" s="17">
        <v>4</v>
      </c>
      <c r="L14" s="8">
        <v>9.58</v>
      </c>
      <c r="M14" s="8"/>
      <c r="N14" s="19"/>
    </row>
    <row r="15" ht="25" customHeight="1" spans="1:14">
      <c r="A15" s="8">
        <v>12</v>
      </c>
      <c r="B15" s="9" t="s">
        <v>26</v>
      </c>
      <c r="C15" s="17">
        <v>0</v>
      </c>
      <c r="D15" s="8">
        <v>5.33</v>
      </c>
      <c r="E15" s="8">
        <v>1.19</v>
      </c>
      <c r="F15" s="17">
        <v>15.1023223197453</v>
      </c>
      <c r="G15" s="8">
        <v>4</v>
      </c>
      <c r="H15" s="36">
        <v>3.3</v>
      </c>
      <c r="I15" s="8">
        <v>0</v>
      </c>
      <c r="J15" s="8">
        <v>1</v>
      </c>
      <c r="K15" s="17">
        <v>4.1</v>
      </c>
      <c r="L15" s="8">
        <v>9.67</v>
      </c>
      <c r="M15" s="8"/>
      <c r="N15" s="19">
        <f>SUM(C15:L15)</f>
        <v>43.6923223197453</v>
      </c>
    </row>
    <row r="16" ht="25" customHeight="1" spans="1:14">
      <c r="A16" s="8">
        <v>13</v>
      </c>
      <c r="B16" s="9" t="s">
        <v>27</v>
      </c>
      <c r="C16" s="17">
        <v>4.88975257876305</v>
      </c>
      <c r="D16" s="8">
        <v>6.23</v>
      </c>
      <c r="E16" s="8">
        <v>4.63</v>
      </c>
      <c r="F16" s="17">
        <v>100</v>
      </c>
      <c r="G16" s="8">
        <v>6</v>
      </c>
      <c r="H16" s="36">
        <v>3.5</v>
      </c>
      <c r="I16" s="8">
        <v>4.4</v>
      </c>
      <c r="J16" s="8">
        <v>1</v>
      </c>
      <c r="K16" s="17">
        <v>4</v>
      </c>
      <c r="L16" s="8">
        <v>9.52</v>
      </c>
      <c r="M16" s="8"/>
      <c r="N16" s="19">
        <f>SUM(C16:L16)</f>
        <v>144.169752578763</v>
      </c>
    </row>
    <row r="17" ht="25" customHeight="1" spans="1:14">
      <c r="A17" s="8"/>
      <c r="B17" s="9"/>
      <c r="C17" s="17"/>
      <c r="D17" s="8"/>
      <c r="E17" s="8"/>
      <c r="F17" s="17"/>
      <c r="G17" s="8"/>
      <c r="H17" s="36"/>
      <c r="I17" s="8"/>
      <c r="J17" s="8"/>
      <c r="K17" s="17"/>
      <c r="L17" s="8"/>
      <c r="M17" s="8"/>
      <c r="N17" s="19"/>
    </row>
    <row r="18" ht="25" customHeight="1" spans="1:14">
      <c r="A18" s="8">
        <v>1</v>
      </c>
      <c r="B18" s="9" t="s">
        <v>28</v>
      </c>
      <c r="C18" s="17">
        <v>21.7634967993924</v>
      </c>
      <c r="D18" s="8">
        <v>6.2</v>
      </c>
      <c r="E18" s="8">
        <v>4.73</v>
      </c>
      <c r="F18" s="17">
        <v>86.9224670542269</v>
      </c>
      <c r="G18" s="8">
        <v>10</v>
      </c>
      <c r="H18" s="36">
        <v>5.5</v>
      </c>
      <c r="I18" s="8">
        <v>6.3</v>
      </c>
      <c r="J18" s="8">
        <v>1</v>
      </c>
      <c r="K18" s="17">
        <v>10</v>
      </c>
      <c r="L18" s="8">
        <v>9.87</v>
      </c>
      <c r="M18" s="8"/>
      <c r="N18" s="19">
        <f t="shared" ref="N18:N25" si="1">SUM(C18:L18)</f>
        <v>162.285963853619</v>
      </c>
    </row>
    <row r="19" ht="25" customHeight="1" spans="1:14">
      <c r="A19" s="8">
        <v>2</v>
      </c>
      <c r="B19" s="9" t="s">
        <v>29</v>
      </c>
      <c r="C19" s="17">
        <v>20.1769799499024</v>
      </c>
      <c r="D19" s="8">
        <v>6.53</v>
      </c>
      <c r="E19" s="8">
        <v>5</v>
      </c>
      <c r="F19" s="17">
        <v>60.3810239318314</v>
      </c>
      <c r="G19" s="8">
        <v>9.5</v>
      </c>
      <c r="H19" s="36">
        <v>3.8</v>
      </c>
      <c r="I19" s="8">
        <v>7.5</v>
      </c>
      <c r="J19" s="8">
        <v>1</v>
      </c>
      <c r="K19" s="17">
        <v>4.1</v>
      </c>
      <c r="L19" s="8">
        <v>9.58</v>
      </c>
      <c r="M19" s="8"/>
      <c r="N19" s="19">
        <f t="shared" si="1"/>
        <v>127.568003881734</v>
      </c>
    </row>
    <row r="20" ht="25" customHeight="1" spans="1:14">
      <c r="A20" s="8">
        <v>3</v>
      </c>
      <c r="B20" s="9" t="s">
        <v>30</v>
      </c>
      <c r="C20" s="17">
        <v>17.5917625594232</v>
      </c>
      <c r="D20" s="8">
        <v>8.9</v>
      </c>
      <c r="E20" s="8">
        <v>4.37</v>
      </c>
      <c r="F20" s="17">
        <v>52.2724972350635</v>
      </c>
      <c r="G20" s="8">
        <v>10</v>
      </c>
      <c r="H20" s="36">
        <v>5</v>
      </c>
      <c r="I20" s="8">
        <v>7.6</v>
      </c>
      <c r="J20" s="8">
        <v>1</v>
      </c>
      <c r="K20" s="17">
        <v>4.2</v>
      </c>
      <c r="L20" s="8">
        <v>9.53</v>
      </c>
      <c r="M20" s="8"/>
      <c r="N20" s="19">
        <f t="shared" si="1"/>
        <v>120.464259794487</v>
      </c>
    </row>
    <row r="21" ht="25" customHeight="1" spans="1:14">
      <c r="A21" s="8">
        <v>4</v>
      </c>
      <c r="B21" s="9" t="s">
        <v>31</v>
      </c>
      <c r="C21" s="17">
        <v>21.5560861627478</v>
      </c>
      <c r="D21" s="8">
        <v>8</v>
      </c>
      <c r="E21" s="8">
        <v>4.08</v>
      </c>
      <c r="F21" s="17">
        <v>44.6694635432738</v>
      </c>
      <c r="G21" s="8">
        <v>8</v>
      </c>
      <c r="H21" s="36">
        <v>4.1</v>
      </c>
      <c r="I21" s="8">
        <v>7.3</v>
      </c>
      <c r="J21" s="8">
        <v>1</v>
      </c>
      <c r="K21" s="17">
        <v>4.7</v>
      </c>
      <c r="L21" s="8">
        <v>9.77</v>
      </c>
      <c r="M21" s="8"/>
      <c r="N21" s="19">
        <f t="shared" si="1"/>
        <v>113.175549706022</v>
      </c>
    </row>
    <row r="22" ht="25" customHeight="1" spans="1:14">
      <c r="A22" s="8">
        <v>5</v>
      </c>
      <c r="B22" s="9" t="s">
        <v>32</v>
      </c>
      <c r="C22" s="17">
        <v>13.3095878733396</v>
      </c>
      <c r="D22" s="8">
        <v>7.1</v>
      </c>
      <c r="E22" s="8">
        <v>4.2</v>
      </c>
      <c r="F22" s="17">
        <v>48.2019662979359</v>
      </c>
      <c r="G22" s="8">
        <v>6</v>
      </c>
      <c r="H22" s="36">
        <v>3.5</v>
      </c>
      <c r="I22" s="8">
        <v>5</v>
      </c>
      <c r="J22" s="8">
        <v>1</v>
      </c>
      <c r="K22" s="17">
        <v>4</v>
      </c>
      <c r="L22" s="8">
        <v>9.76</v>
      </c>
      <c r="M22" s="8"/>
      <c r="N22" s="19">
        <f t="shared" si="1"/>
        <v>102.071554171276</v>
      </c>
    </row>
    <row r="23" ht="25" customHeight="1" spans="1:14">
      <c r="A23" s="8">
        <v>6</v>
      </c>
      <c r="B23" s="9" t="s">
        <v>33</v>
      </c>
      <c r="C23" s="17">
        <v>19.818629686604</v>
      </c>
      <c r="D23" s="8">
        <v>6.4</v>
      </c>
      <c r="E23" s="8">
        <v>4.54</v>
      </c>
      <c r="F23" s="17">
        <v>58.8585164985454</v>
      </c>
      <c r="G23" s="8">
        <v>10</v>
      </c>
      <c r="H23" s="36">
        <v>4.9</v>
      </c>
      <c r="I23" s="8">
        <v>7.9</v>
      </c>
      <c r="J23" s="8">
        <v>1</v>
      </c>
      <c r="K23" s="17">
        <v>5.297</v>
      </c>
      <c r="L23" s="8">
        <v>9.4</v>
      </c>
      <c r="M23" s="8"/>
      <c r="N23" s="19">
        <f t="shared" si="1"/>
        <v>128.114146185149</v>
      </c>
    </row>
    <row r="24" ht="25" customHeight="1" spans="1:14">
      <c r="A24" s="8">
        <v>7</v>
      </c>
      <c r="B24" s="9" t="s">
        <v>34</v>
      </c>
      <c r="C24" s="17">
        <v>20.3211874143969</v>
      </c>
      <c r="D24" s="8">
        <v>7</v>
      </c>
      <c r="E24" s="8">
        <v>4.55</v>
      </c>
      <c r="F24" s="17">
        <v>56.2093975859178</v>
      </c>
      <c r="G24" s="8">
        <v>8</v>
      </c>
      <c r="H24" s="36">
        <v>4.6</v>
      </c>
      <c r="I24" s="8">
        <v>7.1</v>
      </c>
      <c r="J24" s="8">
        <v>1</v>
      </c>
      <c r="K24" s="17">
        <v>4.2</v>
      </c>
      <c r="L24" s="8">
        <v>9.68</v>
      </c>
      <c r="M24" s="8"/>
      <c r="N24" s="19">
        <f t="shared" si="1"/>
        <v>122.660585000315</v>
      </c>
    </row>
    <row r="25" ht="25" customHeight="1" spans="1:14">
      <c r="A25" s="8">
        <v>8</v>
      </c>
      <c r="B25" s="9" t="s">
        <v>35</v>
      </c>
      <c r="C25" s="17">
        <v>19.7629706315025</v>
      </c>
      <c r="D25" s="8">
        <v>5.73</v>
      </c>
      <c r="E25" s="8">
        <v>4.61</v>
      </c>
      <c r="F25" s="17">
        <v>42.2959338006722</v>
      </c>
      <c r="G25" s="8">
        <v>6</v>
      </c>
      <c r="H25" s="36">
        <v>3.5</v>
      </c>
      <c r="I25" s="8">
        <v>6.5</v>
      </c>
      <c r="J25" s="8">
        <v>1</v>
      </c>
      <c r="K25" s="8">
        <v>4.7</v>
      </c>
      <c r="L25" s="8">
        <v>9.84</v>
      </c>
      <c r="M25" s="8"/>
      <c r="N25" s="19">
        <f t="shared" si="1"/>
        <v>103.938904432175</v>
      </c>
    </row>
    <row r="26" ht="25" customHeight="1"/>
    <row r="27" ht="25" customHeight="1"/>
    <row r="28" ht="25" customHeight="1"/>
    <row r="29" ht="25" customHeight="1"/>
    <row r="30" ht="25" customHeight="1"/>
    <row r="31" ht="25" customHeight="1"/>
    <row r="32" ht="25" customHeight="1"/>
    <row r="33" ht="25" customHeight="1"/>
    <row r="34" ht="25" customHeight="1"/>
  </sheetData>
  <mergeCells count="3">
    <mergeCell ref="A1:N1"/>
    <mergeCell ref="A2:A3"/>
    <mergeCell ref="B2:B3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workbookViewId="0">
      <selection activeCell="C22" sqref="C22"/>
    </sheetView>
  </sheetViews>
  <sheetFormatPr defaultColWidth="9" defaultRowHeight="13.5"/>
  <cols>
    <col min="1" max="1" width="7" style="1" customWidth="1"/>
    <col min="2" max="2" width="17.75" customWidth="1"/>
    <col min="3" max="3" width="8.375" style="2" customWidth="1"/>
    <col min="4" max="12" width="9" style="1"/>
    <col min="13" max="13" width="9.75" style="2" customWidth="1"/>
  </cols>
  <sheetData>
    <row r="1" ht="38" customHeight="1" spans="1:13">
      <c r="A1" s="3" t="s">
        <v>36</v>
      </c>
      <c r="B1" s="3"/>
      <c r="C1" s="4"/>
      <c r="D1" s="3"/>
      <c r="E1" s="3"/>
      <c r="F1" s="3"/>
      <c r="G1" s="3"/>
      <c r="H1" s="3"/>
      <c r="I1" s="3"/>
      <c r="J1" s="3"/>
      <c r="K1" s="3"/>
      <c r="L1" s="3"/>
      <c r="M1" s="4"/>
    </row>
    <row r="2" ht="36" customHeight="1" spans="1:14">
      <c r="A2" s="5" t="s">
        <v>1</v>
      </c>
      <c r="B2" s="5" t="s">
        <v>2</v>
      </c>
      <c r="C2" s="24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8" t="s">
        <v>14</v>
      </c>
    </row>
    <row r="3" ht="18" customHeight="1" spans="1:14">
      <c r="A3" s="5"/>
      <c r="B3" s="5"/>
      <c r="C3" s="6">
        <v>25</v>
      </c>
      <c r="D3" s="7">
        <v>16</v>
      </c>
      <c r="E3" s="7">
        <v>5</v>
      </c>
      <c r="F3" s="7">
        <v>100</v>
      </c>
      <c r="G3" s="7">
        <v>11</v>
      </c>
      <c r="H3" s="7">
        <v>11</v>
      </c>
      <c r="I3" s="7">
        <v>8</v>
      </c>
      <c r="J3" s="7">
        <v>1</v>
      </c>
      <c r="K3" s="7">
        <v>13</v>
      </c>
      <c r="L3" s="7">
        <v>10</v>
      </c>
      <c r="M3" s="7"/>
      <c r="N3" s="19">
        <f>SUM(C3:L3)</f>
        <v>200</v>
      </c>
    </row>
    <row r="4" ht="20" customHeight="1" spans="1:14">
      <c r="A4" s="8">
        <v>1</v>
      </c>
      <c r="B4" s="9" t="s">
        <v>37</v>
      </c>
      <c r="C4" s="17">
        <v>19.8621495729687</v>
      </c>
      <c r="D4" s="8">
        <v>11</v>
      </c>
      <c r="E4" s="8">
        <v>4.82</v>
      </c>
      <c r="F4" s="17">
        <v>87.9215643194551</v>
      </c>
      <c r="G4" s="23">
        <v>10</v>
      </c>
      <c r="H4" s="23">
        <v>9.4</v>
      </c>
      <c r="I4" s="8">
        <v>7.1</v>
      </c>
      <c r="J4" s="7">
        <v>1</v>
      </c>
      <c r="K4" s="17">
        <v>13</v>
      </c>
      <c r="L4" s="17">
        <v>9.35</v>
      </c>
      <c r="M4" s="8"/>
      <c r="N4" s="20">
        <f t="shared" ref="N4:N22" si="0">SUM(C4:M4)</f>
        <v>173.453713892424</v>
      </c>
    </row>
    <row r="5" ht="20" customHeight="1" spans="1:14">
      <c r="A5" s="8">
        <v>2</v>
      </c>
      <c r="B5" s="9" t="s">
        <v>38</v>
      </c>
      <c r="C5" s="17">
        <v>19.5630754297595</v>
      </c>
      <c r="D5" s="8">
        <v>9.1</v>
      </c>
      <c r="E5" s="8">
        <v>4.49</v>
      </c>
      <c r="F5" s="17">
        <v>93.8829689845838</v>
      </c>
      <c r="G5" s="23">
        <v>10</v>
      </c>
      <c r="H5" s="23">
        <v>7.9</v>
      </c>
      <c r="I5" s="8">
        <v>8</v>
      </c>
      <c r="J5" s="7">
        <v>1</v>
      </c>
      <c r="K5" s="17">
        <v>8.5</v>
      </c>
      <c r="L5" s="17">
        <v>9.77</v>
      </c>
      <c r="M5" s="8"/>
      <c r="N5" s="20">
        <f t="shared" si="0"/>
        <v>172.206044414343</v>
      </c>
    </row>
    <row r="6" ht="20" customHeight="1" spans="1:14">
      <c r="A6" s="8">
        <v>3</v>
      </c>
      <c r="B6" s="9" t="s">
        <v>39</v>
      </c>
      <c r="C6" s="17">
        <v>18.0558166250899</v>
      </c>
      <c r="D6" s="8">
        <v>10.6</v>
      </c>
      <c r="E6" s="8">
        <v>4.92</v>
      </c>
      <c r="F6" s="17">
        <v>94.0093009630525</v>
      </c>
      <c r="G6" s="23">
        <v>10</v>
      </c>
      <c r="H6" s="23">
        <v>7.7</v>
      </c>
      <c r="I6" s="8">
        <v>6.3</v>
      </c>
      <c r="J6" s="7">
        <v>1</v>
      </c>
      <c r="K6" s="17">
        <v>5.3</v>
      </c>
      <c r="L6" s="17">
        <v>9.66</v>
      </c>
      <c r="M6" s="8"/>
      <c r="N6" s="20">
        <f t="shared" si="0"/>
        <v>167.545117588142</v>
      </c>
    </row>
    <row r="7" ht="20" customHeight="1" spans="1:14">
      <c r="A7" s="8">
        <v>4</v>
      </c>
      <c r="B7" s="9" t="s">
        <v>40</v>
      </c>
      <c r="C7" s="17">
        <v>16.2186128720562</v>
      </c>
      <c r="D7" s="8">
        <v>8.5</v>
      </c>
      <c r="E7" s="8">
        <v>4.46</v>
      </c>
      <c r="F7" s="17">
        <v>88.2456333077008</v>
      </c>
      <c r="G7" s="23">
        <v>9</v>
      </c>
      <c r="H7" s="23">
        <v>3.8</v>
      </c>
      <c r="I7" s="8">
        <v>6.8</v>
      </c>
      <c r="J7" s="7">
        <v>1</v>
      </c>
      <c r="K7" s="17">
        <v>4.2</v>
      </c>
      <c r="L7" s="17">
        <v>9.74</v>
      </c>
      <c r="M7" s="8"/>
      <c r="N7" s="20">
        <f t="shared" si="0"/>
        <v>151.964246179757</v>
      </c>
    </row>
    <row r="8" ht="20" customHeight="1" spans="1:14">
      <c r="A8" s="8">
        <v>5</v>
      </c>
      <c r="B8" s="9" t="s">
        <v>41</v>
      </c>
      <c r="C8" s="17">
        <v>15.0271463151116</v>
      </c>
      <c r="D8" s="8">
        <v>7.5</v>
      </c>
      <c r="E8" s="8">
        <v>4.55</v>
      </c>
      <c r="F8" s="17">
        <v>97.6180013914827</v>
      </c>
      <c r="G8" s="23">
        <v>7</v>
      </c>
      <c r="H8" s="23">
        <v>6.9</v>
      </c>
      <c r="I8" s="8">
        <v>6.6</v>
      </c>
      <c r="J8" s="7">
        <v>1</v>
      </c>
      <c r="K8" s="17">
        <v>4.2</v>
      </c>
      <c r="L8" s="17">
        <v>9.65</v>
      </c>
      <c r="M8" s="8"/>
      <c r="N8" s="20">
        <f t="shared" si="0"/>
        <v>160.045147706594</v>
      </c>
    </row>
    <row r="9" ht="20" customHeight="1" spans="1:14">
      <c r="A9" s="8">
        <v>6</v>
      </c>
      <c r="B9" s="9" t="s">
        <v>42</v>
      </c>
      <c r="C9" s="17">
        <v>19.3252428714834</v>
      </c>
      <c r="D9" s="8">
        <v>10</v>
      </c>
      <c r="E9" s="8">
        <v>4.97</v>
      </c>
      <c r="F9" s="17">
        <v>93.7438207184445</v>
      </c>
      <c r="G9" s="23">
        <v>7</v>
      </c>
      <c r="H9" s="23">
        <v>4.8</v>
      </c>
      <c r="I9" s="8">
        <v>5.8</v>
      </c>
      <c r="J9" s="7">
        <v>1</v>
      </c>
      <c r="K9" s="17">
        <v>5.8</v>
      </c>
      <c r="L9" s="17">
        <v>9.74</v>
      </c>
      <c r="M9" s="8"/>
      <c r="N9" s="20">
        <f t="shared" si="0"/>
        <v>162.179063589928</v>
      </c>
    </row>
    <row r="10" ht="20" customHeight="1" spans="1:14">
      <c r="A10" s="8">
        <v>7</v>
      </c>
      <c r="B10" s="9" t="s">
        <v>43</v>
      </c>
      <c r="C10" s="17">
        <v>11.8479463930873</v>
      </c>
      <c r="D10" s="8">
        <v>6.1</v>
      </c>
      <c r="E10" s="8">
        <v>4.47</v>
      </c>
      <c r="F10" s="17">
        <v>89.1409425464133</v>
      </c>
      <c r="G10" s="23">
        <v>8.5</v>
      </c>
      <c r="H10" s="23">
        <v>4.3</v>
      </c>
      <c r="I10" s="8">
        <v>5.8</v>
      </c>
      <c r="J10" s="7">
        <v>1</v>
      </c>
      <c r="K10" s="17">
        <v>4.1</v>
      </c>
      <c r="L10" s="17">
        <v>9.52</v>
      </c>
      <c r="M10" s="8"/>
      <c r="N10" s="20">
        <f t="shared" si="0"/>
        <v>144.778888939501</v>
      </c>
    </row>
    <row r="11" ht="20" customHeight="1" spans="1:14">
      <c r="A11" s="8">
        <v>8</v>
      </c>
      <c r="B11" s="9" t="s">
        <v>44</v>
      </c>
      <c r="C11" s="17">
        <v>3.99884936477889</v>
      </c>
      <c r="D11" s="8">
        <v>4.8</v>
      </c>
      <c r="E11" s="8">
        <v>4.4</v>
      </c>
      <c r="F11" s="17">
        <v>74.0342011790985</v>
      </c>
      <c r="G11" s="23">
        <v>6</v>
      </c>
      <c r="H11" s="23">
        <v>3.3</v>
      </c>
      <c r="I11" s="8">
        <v>3</v>
      </c>
      <c r="J11" s="7">
        <v>1</v>
      </c>
      <c r="K11" s="17">
        <v>4</v>
      </c>
      <c r="L11" s="17">
        <v>9.71</v>
      </c>
      <c r="M11" s="8"/>
      <c r="N11" s="20">
        <f t="shared" si="0"/>
        <v>114.243050543877</v>
      </c>
    </row>
    <row r="12" ht="20" customHeight="1" spans="1:14">
      <c r="A12" s="8">
        <v>9</v>
      </c>
      <c r="B12" s="9" t="s">
        <v>45</v>
      </c>
      <c r="C12" s="26">
        <v>11.7408784661508</v>
      </c>
      <c r="D12" s="8">
        <v>5.4</v>
      </c>
      <c r="E12" s="8">
        <v>4.77</v>
      </c>
      <c r="F12" s="17">
        <v>87.4327144897287</v>
      </c>
      <c r="G12" s="23">
        <v>7</v>
      </c>
      <c r="H12" s="23">
        <v>4.7</v>
      </c>
      <c r="I12" s="8">
        <v>6.5</v>
      </c>
      <c r="J12" s="7">
        <v>1</v>
      </c>
      <c r="K12" s="17">
        <v>4.1</v>
      </c>
      <c r="L12" s="17">
        <v>9.6</v>
      </c>
      <c r="M12" s="8"/>
      <c r="N12" s="20">
        <f t="shared" si="0"/>
        <v>142.243592955879</v>
      </c>
    </row>
    <row r="13" ht="20" customHeight="1" spans="1:14">
      <c r="A13" s="8">
        <v>10</v>
      </c>
      <c r="B13" s="9" t="s">
        <v>46</v>
      </c>
      <c r="C13" s="17">
        <v>13.15353388033</v>
      </c>
      <c r="D13" s="8">
        <v>5.8</v>
      </c>
      <c r="E13" s="8">
        <v>4.94</v>
      </c>
      <c r="F13" s="17">
        <v>74.9624665861071</v>
      </c>
      <c r="G13" s="23">
        <v>6</v>
      </c>
      <c r="H13" s="23">
        <v>3.8</v>
      </c>
      <c r="I13" s="8">
        <v>5.5</v>
      </c>
      <c r="J13" s="7">
        <v>1</v>
      </c>
      <c r="K13" s="17">
        <v>4.1</v>
      </c>
      <c r="L13" s="17">
        <v>9.9</v>
      </c>
      <c r="M13" s="8"/>
      <c r="N13" s="20">
        <f t="shared" si="0"/>
        <v>129.156000466437</v>
      </c>
    </row>
    <row r="14" ht="20" customHeight="1" spans="1:14">
      <c r="A14" s="8">
        <v>11</v>
      </c>
      <c r="B14" s="9" t="s">
        <v>47</v>
      </c>
      <c r="C14" s="17">
        <v>20.9338512786858</v>
      </c>
      <c r="D14" s="8">
        <v>10.9</v>
      </c>
      <c r="E14" s="8">
        <v>5</v>
      </c>
      <c r="F14" s="17">
        <v>95.1847376322824</v>
      </c>
      <c r="G14" s="23">
        <v>10.5</v>
      </c>
      <c r="H14" s="23">
        <v>6.3</v>
      </c>
      <c r="I14" s="8">
        <v>6.1</v>
      </c>
      <c r="J14" s="7">
        <v>1</v>
      </c>
      <c r="K14" s="17">
        <v>9.8</v>
      </c>
      <c r="L14" s="17">
        <v>9.3</v>
      </c>
      <c r="M14" s="8"/>
      <c r="N14" s="20">
        <f t="shared" si="0"/>
        <v>175.018588910968</v>
      </c>
    </row>
    <row r="15" ht="20" customHeight="1" spans="1:14">
      <c r="A15" s="8">
        <v>12</v>
      </c>
      <c r="B15" s="9" t="s">
        <v>48</v>
      </c>
      <c r="C15" s="17">
        <v>18.252206920904</v>
      </c>
      <c r="D15" s="8">
        <v>10.9</v>
      </c>
      <c r="E15" s="8">
        <v>4.81</v>
      </c>
      <c r="F15" s="17">
        <v>93.8317038339009</v>
      </c>
      <c r="G15" s="23">
        <v>10.5</v>
      </c>
      <c r="H15" s="23">
        <v>7.5</v>
      </c>
      <c r="I15" s="8">
        <v>7.5</v>
      </c>
      <c r="J15" s="7">
        <v>1</v>
      </c>
      <c r="K15" s="17">
        <v>13</v>
      </c>
      <c r="L15" s="17">
        <v>9.7</v>
      </c>
      <c r="M15" s="8"/>
      <c r="N15" s="20">
        <f t="shared" si="0"/>
        <v>176.993910754805</v>
      </c>
    </row>
    <row r="16" ht="20" customHeight="1" spans="1:14">
      <c r="A16" s="8">
        <v>13</v>
      </c>
      <c r="B16" s="9" t="s">
        <v>49</v>
      </c>
      <c r="C16" s="17">
        <v>9.83496884773969</v>
      </c>
      <c r="D16" s="8">
        <v>7.2</v>
      </c>
      <c r="E16" s="8">
        <v>4.54</v>
      </c>
      <c r="F16" s="17">
        <v>76.8885715331942</v>
      </c>
      <c r="G16" s="23">
        <v>7</v>
      </c>
      <c r="H16" s="23">
        <v>4</v>
      </c>
      <c r="I16" s="8">
        <v>6.3</v>
      </c>
      <c r="J16" s="7">
        <v>1</v>
      </c>
      <c r="K16" s="17">
        <v>4.1</v>
      </c>
      <c r="L16" s="17">
        <v>9.31</v>
      </c>
      <c r="M16" s="8"/>
      <c r="N16" s="20">
        <f t="shared" si="0"/>
        <v>130.173540380934</v>
      </c>
    </row>
    <row r="17" ht="20" customHeight="1" spans="1:14">
      <c r="A17" s="8">
        <v>14</v>
      </c>
      <c r="B17" s="9" t="s">
        <v>50</v>
      </c>
      <c r="C17" s="17">
        <v>24.6074400391581</v>
      </c>
      <c r="D17" s="8">
        <v>8.8</v>
      </c>
      <c r="E17" s="8">
        <v>4.58</v>
      </c>
      <c r="F17" s="17">
        <v>96.5304478377092</v>
      </c>
      <c r="G17" s="23">
        <v>9</v>
      </c>
      <c r="H17" s="23">
        <v>7.1</v>
      </c>
      <c r="I17" s="8">
        <v>6.5</v>
      </c>
      <c r="J17" s="7">
        <v>1</v>
      </c>
      <c r="K17" s="17">
        <v>10</v>
      </c>
      <c r="L17" s="17">
        <v>9.59</v>
      </c>
      <c r="M17" s="8"/>
      <c r="N17" s="20">
        <f t="shared" si="0"/>
        <v>177.707887876867</v>
      </c>
    </row>
    <row r="18" ht="20" customHeight="1" spans="1:14">
      <c r="A18" s="8">
        <v>15</v>
      </c>
      <c r="B18" s="9" t="s">
        <v>51</v>
      </c>
      <c r="C18" s="17">
        <v>7.41594193365641</v>
      </c>
      <c r="D18" s="8">
        <v>6.7</v>
      </c>
      <c r="E18" s="8">
        <v>4.45</v>
      </c>
      <c r="F18" s="17">
        <v>80.5705078911714</v>
      </c>
      <c r="G18" s="23">
        <v>8</v>
      </c>
      <c r="H18" s="23">
        <v>4.9</v>
      </c>
      <c r="I18" s="8">
        <v>1.6</v>
      </c>
      <c r="J18" s="7">
        <v>1</v>
      </c>
      <c r="K18" s="17">
        <v>4.1</v>
      </c>
      <c r="L18" s="17">
        <v>9.77</v>
      </c>
      <c r="M18" s="8"/>
      <c r="N18" s="20">
        <f t="shared" si="0"/>
        <v>128.506449824828</v>
      </c>
    </row>
    <row r="19" ht="20" customHeight="1" spans="1:14">
      <c r="A19" s="8">
        <v>16</v>
      </c>
      <c r="B19" s="9" t="s">
        <v>52</v>
      </c>
      <c r="C19" s="17">
        <v>20.6085887676458</v>
      </c>
      <c r="D19" s="8">
        <v>5.6</v>
      </c>
      <c r="E19" s="8">
        <v>5</v>
      </c>
      <c r="F19" s="27"/>
      <c r="G19" s="23">
        <v>8.5</v>
      </c>
      <c r="H19" s="23">
        <v>3.3</v>
      </c>
      <c r="I19" s="8">
        <v>4</v>
      </c>
      <c r="J19" s="7">
        <v>1</v>
      </c>
      <c r="K19" s="17">
        <v>4</v>
      </c>
      <c r="L19" s="17">
        <v>9.92</v>
      </c>
      <c r="M19" s="8"/>
      <c r="N19" s="20">
        <f t="shared" si="0"/>
        <v>61.9285887676458</v>
      </c>
    </row>
    <row r="20" ht="20" customHeight="1" spans="1:14">
      <c r="A20" s="8">
        <v>17</v>
      </c>
      <c r="B20" s="9" t="s">
        <v>53</v>
      </c>
      <c r="C20" s="17">
        <v>14.1791783850602</v>
      </c>
      <c r="D20" s="8">
        <v>5.6</v>
      </c>
      <c r="E20" s="8">
        <v>4</v>
      </c>
      <c r="F20" s="17">
        <v>76.7054817093266</v>
      </c>
      <c r="G20" s="23">
        <v>8</v>
      </c>
      <c r="H20" s="23">
        <v>4.7</v>
      </c>
      <c r="I20" s="8">
        <v>3</v>
      </c>
      <c r="J20" s="7">
        <v>1</v>
      </c>
      <c r="K20" s="17">
        <v>7.1</v>
      </c>
      <c r="L20" s="17">
        <v>9.58</v>
      </c>
      <c r="M20" s="8"/>
      <c r="N20" s="20">
        <f t="shared" si="0"/>
        <v>133.864660094387</v>
      </c>
    </row>
    <row r="21" ht="20" customHeight="1" spans="1:14">
      <c r="A21" s="8">
        <v>18</v>
      </c>
      <c r="B21" s="8" t="s">
        <v>54</v>
      </c>
      <c r="C21" s="17">
        <v>5.09304777786074</v>
      </c>
      <c r="D21" s="8">
        <v>5.9</v>
      </c>
      <c r="E21" s="8">
        <v>4.8</v>
      </c>
      <c r="F21" s="17">
        <v>100.001830898239</v>
      </c>
      <c r="G21" s="23">
        <v>6</v>
      </c>
      <c r="H21" s="23">
        <v>3.5</v>
      </c>
      <c r="I21" s="8">
        <v>3.8</v>
      </c>
      <c r="J21" s="7">
        <v>1</v>
      </c>
      <c r="K21" s="17">
        <v>0.1</v>
      </c>
      <c r="L21" s="17">
        <v>9.48</v>
      </c>
      <c r="M21" s="8"/>
      <c r="N21" s="20">
        <f t="shared" si="0"/>
        <v>139.6748786761</v>
      </c>
    </row>
    <row r="22" ht="20" customHeight="1" spans="1:14">
      <c r="A22" s="8">
        <v>19</v>
      </c>
      <c r="B22" s="8" t="s">
        <v>55</v>
      </c>
      <c r="C22" s="17">
        <v>0.43</v>
      </c>
      <c r="D22" s="8">
        <v>4.8</v>
      </c>
      <c r="E22" s="8">
        <v>3.51</v>
      </c>
      <c r="F22" s="17">
        <v>90.927899227361</v>
      </c>
      <c r="G22" s="23">
        <v>6</v>
      </c>
      <c r="H22" s="23">
        <v>3.5</v>
      </c>
      <c r="I22" s="8">
        <v>4.8</v>
      </c>
      <c r="J22" s="7">
        <v>1</v>
      </c>
      <c r="K22" s="1">
        <v>4.2</v>
      </c>
      <c r="L22" s="17">
        <v>9.68</v>
      </c>
      <c r="M22" s="8"/>
      <c r="N22" s="20">
        <f t="shared" si="0"/>
        <v>128.847899227361</v>
      </c>
    </row>
    <row r="23" ht="25" customHeight="1"/>
    <row r="24" ht="25" customHeight="1"/>
    <row r="25" ht="25" customHeight="1"/>
    <row r="26" ht="25" customHeight="1"/>
    <row r="27" ht="25" customHeight="1"/>
    <row r="28" ht="25" customHeight="1"/>
  </sheetData>
  <mergeCells count="3">
    <mergeCell ref="A1:M1"/>
    <mergeCell ref="A2:A3"/>
    <mergeCell ref="B2:B3"/>
  </mergeCells>
  <pageMargins left="0.7" right="0.7" top="0.75" bottom="0.75" header="0.3" footer="0.3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workbookViewId="0">
      <selection activeCell="O16" sqref="O16"/>
    </sheetView>
  </sheetViews>
  <sheetFormatPr defaultColWidth="9" defaultRowHeight="13.5"/>
  <cols>
    <col min="1" max="1" width="7" customWidth="1"/>
    <col min="2" max="2" width="15.25" customWidth="1"/>
    <col min="3" max="3" width="9" style="2"/>
    <col min="4" max="9" width="9" style="1"/>
    <col min="10" max="10" width="7" style="1" customWidth="1"/>
    <col min="11" max="12" width="9" style="1"/>
    <col min="13" max="13" width="8.375" style="2" customWidth="1"/>
    <col min="15" max="15" width="12.625"/>
  </cols>
  <sheetData>
    <row r="1" ht="30" customHeight="1" spans="1:13">
      <c r="A1" s="3" t="s">
        <v>56</v>
      </c>
      <c r="B1" s="3"/>
      <c r="C1" s="4"/>
      <c r="D1" s="3"/>
      <c r="E1" s="3"/>
      <c r="F1" s="3"/>
      <c r="G1" s="3"/>
      <c r="H1" s="3"/>
      <c r="I1" s="3"/>
      <c r="J1" s="3"/>
      <c r="K1" s="3"/>
      <c r="L1" s="3"/>
      <c r="M1" s="4"/>
    </row>
    <row r="2" ht="44" customHeight="1" spans="1:14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57</v>
      </c>
      <c r="K2" s="7" t="s">
        <v>11</v>
      </c>
      <c r="L2" s="7" t="s">
        <v>12</v>
      </c>
      <c r="M2" s="7" t="s">
        <v>13</v>
      </c>
      <c r="N2" s="19" t="s">
        <v>14</v>
      </c>
    </row>
    <row r="3" ht="24" customHeight="1" spans="1:14">
      <c r="A3" s="5"/>
      <c r="B3" s="5"/>
      <c r="C3" s="6">
        <v>25</v>
      </c>
      <c r="D3" s="7">
        <v>16</v>
      </c>
      <c r="E3" s="7">
        <v>5</v>
      </c>
      <c r="F3" s="7">
        <v>100</v>
      </c>
      <c r="G3" s="7">
        <v>11</v>
      </c>
      <c r="H3" s="7">
        <v>11</v>
      </c>
      <c r="I3" s="7">
        <v>8</v>
      </c>
      <c r="J3" s="7">
        <v>1</v>
      </c>
      <c r="K3" s="7">
        <v>13</v>
      </c>
      <c r="L3" s="7">
        <v>10</v>
      </c>
      <c r="M3" s="7"/>
      <c r="N3" s="19">
        <f>SUM(C3:L3)</f>
        <v>200</v>
      </c>
    </row>
    <row r="4" ht="21" customHeight="1" spans="1:14">
      <c r="A4" s="11">
        <v>1</v>
      </c>
      <c r="B4" s="11" t="s">
        <v>58</v>
      </c>
      <c r="C4" s="17">
        <v>14.6246429781672</v>
      </c>
      <c r="D4" s="8">
        <v>5.6</v>
      </c>
      <c r="E4" s="8">
        <v>3.87</v>
      </c>
      <c r="F4" s="17">
        <v>71.8188143103006</v>
      </c>
      <c r="G4" s="23">
        <v>9</v>
      </c>
      <c r="H4" s="8">
        <v>3.7</v>
      </c>
      <c r="I4" s="8">
        <v>6.3</v>
      </c>
      <c r="J4" s="7">
        <v>1</v>
      </c>
      <c r="K4" s="17">
        <v>4.2</v>
      </c>
      <c r="L4" s="17">
        <v>9.69</v>
      </c>
      <c r="M4" s="8"/>
      <c r="N4" s="10">
        <f t="shared" ref="N4:N12" si="0">SUM(C4:M4)</f>
        <v>129.803457288468</v>
      </c>
    </row>
    <row r="5" ht="21" customHeight="1" spans="1:14">
      <c r="A5" s="11">
        <v>2</v>
      </c>
      <c r="B5" s="11" t="s">
        <v>59</v>
      </c>
      <c r="C5" s="17">
        <v>18.8962783950727</v>
      </c>
      <c r="D5" s="8">
        <v>7.8</v>
      </c>
      <c r="E5" s="8">
        <v>4.93</v>
      </c>
      <c r="F5" s="17">
        <v>95.8859716576953</v>
      </c>
      <c r="G5" s="23">
        <v>10.5</v>
      </c>
      <c r="H5" s="8">
        <v>4.3</v>
      </c>
      <c r="I5" s="8">
        <v>6.3</v>
      </c>
      <c r="J5" s="7">
        <v>1</v>
      </c>
      <c r="K5" s="17">
        <v>5</v>
      </c>
      <c r="L5" s="17">
        <v>9.41</v>
      </c>
      <c r="M5" s="8"/>
      <c r="N5" s="10">
        <f t="shared" si="0"/>
        <v>164.022250052768</v>
      </c>
    </row>
    <row r="6" ht="21" customHeight="1" spans="1:14">
      <c r="A6" s="11">
        <v>3</v>
      </c>
      <c r="B6" s="11" t="s">
        <v>60</v>
      </c>
      <c r="C6" s="17">
        <v>17.3199343023132</v>
      </c>
      <c r="D6" s="8">
        <v>8.5</v>
      </c>
      <c r="E6" s="8">
        <v>4.38</v>
      </c>
      <c r="F6" s="17">
        <v>82.6760408656487</v>
      </c>
      <c r="G6" s="23">
        <v>8.5</v>
      </c>
      <c r="H6" s="8">
        <v>5.5</v>
      </c>
      <c r="I6" s="8">
        <v>6.3</v>
      </c>
      <c r="J6" s="7">
        <v>1</v>
      </c>
      <c r="K6" s="17">
        <v>4.6</v>
      </c>
      <c r="L6" s="17">
        <v>9.41</v>
      </c>
      <c r="M6" s="8"/>
      <c r="N6" s="10">
        <f t="shared" si="0"/>
        <v>148.185975167962</v>
      </c>
    </row>
    <row r="7" ht="21" customHeight="1" spans="1:14">
      <c r="A7" s="11">
        <v>4</v>
      </c>
      <c r="B7" s="11" t="s">
        <v>61</v>
      </c>
      <c r="C7" s="17">
        <v>14.7732500651472</v>
      </c>
      <c r="D7" s="8">
        <v>6.7</v>
      </c>
      <c r="E7" s="8">
        <v>4.04</v>
      </c>
      <c r="F7" s="17">
        <v>83.3681203998682</v>
      </c>
      <c r="G7" s="23">
        <v>7.5</v>
      </c>
      <c r="H7" s="8">
        <v>4</v>
      </c>
      <c r="I7" s="8">
        <v>5.5</v>
      </c>
      <c r="J7" s="7">
        <v>1</v>
      </c>
      <c r="K7" s="17">
        <v>4.3</v>
      </c>
      <c r="L7" s="17">
        <v>9.78</v>
      </c>
      <c r="M7" s="8"/>
      <c r="N7" s="10">
        <f t="shared" si="0"/>
        <v>140.961370465015</v>
      </c>
    </row>
    <row r="8" ht="21" customHeight="1" spans="1:14">
      <c r="A8" s="11">
        <v>5</v>
      </c>
      <c r="B8" s="11" t="s">
        <v>62</v>
      </c>
      <c r="C8" s="17">
        <v>23.2844556324733</v>
      </c>
      <c r="D8" s="8">
        <v>7.5</v>
      </c>
      <c r="E8" s="8">
        <v>5</v>
      </c>
      <c r="F8" s="17">
        <v>89.5620491413087</v>
      </c>
      <c r="G8" s="23">
        <v>8.5</v>
      </c>
      <c r="H8" s="8">
        <v>4.3</v>
      </c>
      <c r="I8" s="8">
        <v>5.5</v>
      </c>
      <c r="J8" s="7">
        <v>1</v>
      </c>
      <c r="K8" s="17">
        <v>5</v>
      </c>
      <c r="L8" s="17">
        <v>9.655</v>
      </c>
      <c r="M8" s="8"/>
      <c r="N8" s="10">
        <f t="shared" si="0"/>
        <v>159.301504773782</v>
      </c>
    </row>
    <row r="9" ht="21" customHeight="1" spans="1:14">
      <c r="A9" s="11">
        <v>6</v>
      </c>
      <c r="B9" s="11" t="s">
        <v>63</v>
      </c>
      <c r="C9" s="17">
        <v>12.9220916952194</v>
      </c>
      <c r="D9" s="8">
        <v>6.1</v>
      </c>
      <c r="E9" s="8">
        <v>5</v>
      </c>
      <c r="F9" s="17">
        <v>85.6640667911677</v>
      </c>
      <c r="G9" s="23">
        <v>7</v>
      </c>
      <c r="H9" s="8">
        <v>4.3</v>
      </c>
      <c r="I9" s="8">
        <v>5.5</v>
      </c>
      <c r="J9" s="7">
        <v>1</v>
      </c>
      <c r="K9" s="17">
        <v>5.1</v>
      </c>
      <c r="L9" s="17">
        <v>9.24</v>
      </c>
      <c r="M9" s="8"/>
      <c r="N9" s="10">
        <f t="shared" si="0"/>
        <v>141.826158486387</v>
      </c>
    </row>
    <row r="10" ht="21" customHeight="1" spans="1:14">
      <c r="A10" s="11">
        <v>7</v>
      </c>
      <c r="B10" s="11" t="s">
        <v>64</v>
      </c>
      <c r="C10" s="17">
        <v>14.7940613351406</v>
      </c>
      <c r="D10" s="8">
        <v>6.2</v>
      </c>
      <c r="E10" s="8">
        <v>4.14</v>
      </c>
      <c r="F10" s="17">
        <v>85.1367680984291</v>
      </c>
      <c r="G10" s="23">
        <v>7</v>
      </c>
      <c r="H10" s="8">
        <v>3.8</v>
      </c>
      <c r="I10" s="8">
        <v>6.5</v>
      </c>
      <c r="J10" s="7">
        <v>1</v>
      </c>
      <c r="K10" s="17">
        <v>4.697</v>
      </c>
      <c r="L10" s="17">
        <v>9.46</v>
      </c>
      <c r="M10" s="8"/>
      <c r="N10" s="10">
        <f t="shared" si="0"/>
        <v>142.72782943357</v>
      </c>
    </row>
    <row r="11" ht="21" customHeight="1" spans="1:14">
      <c r="A11" s="11">
        <v>8</v>
      </c>
      <c r="B11" s="11" t="s">
        <v>65</v>
      </c>
      <c r="C11" s="17">
        <v>10.1015119975472</v>
      </c>
      <c r="D11" s="8">
        <v>5.4</v>
      </c>
      <c r="E11" s="8">
        <v>4.69</v>
      </c>
      <c r="F11" s="17">
        <v>85.2942253469552</v>
      </c>
      <c r="G11" s="23">
        <v>10</v>
      </c>
      <c r="H11" s="8">
        <v>4.3</v>
      </c>
      <c r="I11" s="8">
        <v>6.3</v>
      </c>
      <c r="J11" s="7">
        <v>1</v>
      </c>
      <c r="K11" s="17">
        <v>4</v>
      </c>
      <c r="L11" s="17">
        <v>9.89</v>
      </c>
      <c r="M11" s="8"/>
      <c r="N11" s="10">
        <f t="shared" si="0"/>
        <v>140.975737344502</v>
      </c>
    </row>
    <row r="12" ht="21" customHeight="1" spans="1:14">
      <c r="A12" s="11">
        <v>9</v>
      </c>
      <c r="B12" s="11" t="s">
        <v>66</v>
      </c>
      <c r="C12" s="17">
        <v>9.03</v>
      </c>
      <c r="D12" s="8">
        <v>6</v>
      </c>
      <c r="E12" s="8">
        <v>4.27</v>
      </c>
      <c r="F12" s="17">
        <v>60.1083891757296</v>
      </c>
      <c r="G12" s="23">
        <v>6</v>
      </c>
      <c r="H12" s="8">
        <v>3.5</v>
      </c>
      <c r="I12" s="8">
        <v>1.4</v>
      </c>
      <c r="J12" s="7">
        <v>1</v>
      </c>
      <c r="K12" s="17">
        <v>4.1</v>
      </c>
      <c r="L12" s="17">
        <v>9.77</v>
      </c>
      <c r="M12" s="8"/>
      <c r="N12" s="10">
        <f t="shared" si="0"/>
        <v>105.17838917573</v>
      </c>
    </row>
    <row r="13" ht="21" customHeight="1" spans="1:14">
      <c r="A13" s="11">
        <v>10</v>
      </c>
      <c r="B13" s="8" t="s">
        <v>67</v>
      </c>
      <c r="C13" s="17">
        <v>11.4769061335141</v>
      </c>
      <c r="D13" s="8">
        <v>4.8</v>
      </c>
      <c r="E13" s="8">
        <v>4.2</v>
      </c>
      <c r="F13" s="17">
        <v>85.6622358929291</v>
      </c>
      <c r="G13" s="23">
        <v>8</v>
      </c>
      <c r="H13" s="8">
        <v>3.7</v>
      </c>
      <c r="I13" s="8">
        <v>5.5</v>
      </c>
      <c r="J13" s="7">
        <v>1</v>
      </c>
      <c r="K13" s="17">
        <v>0</v>
      </c>
      <c r="L13" s="17">
        <v>9.78</v>
      </c>
      <c r="M13" s="8"/>
      <c r="N13" s="10">
        <f t="shared" ref="N13:N21" si="1">SUM(C13:M13)</f>
        <v>134.119142026443</v>
      </c>
    </row>
    <row r="14" ht="21" customHeight="1" spans="1:14">
      <c r="A14" s="11">
        <v>11</v>
      </c>
      <c r="B14" s="8" t="s">
        <v>68</v>
      </c>
      <c r="C14" s="17">
        <v>4.67307692307692</v>
      </c>
      <c r="D14" s="8">
        <v>5.3</v>
      </c>
      <c r="E14" s="8">
        <v>3.96</v>
      </c>
      <c r="F14" s="17">
        <v>72.5127247427588</v>
      </c>
      <c r="G14" s="23">
        <v>9</v>
      </c>
      <c r="H14" s="8">
        <v>3.8</v>
      </c>
      <c r="I14" s="8">
        <v>2.9</v>
      </c>
      <c r="J14" s="7">
        <v>1</v>
      </c>
      <c r="K14" s="17">
        <v>4</v>
      </c>
      <c r="L14" s="17">
        <v>9.52</v>
      </c>
      <c r="M14" s="8"/>
      <c r="N14" s="10">
        <f t="shared" si="1"/>
        <v>116.665801665836</v>
      </c>
    </row>
    <row r="15" ht="21" customHeight="1" spans="1:14">
      <c r="A15" s="11">
        <v>12</v>
      </c>
      <c r="B15" s="8" t="s">
        <v>69</v>
      </c>
      <c r="C15" s="17">
        <v>16.7140395224096</v>
      </c>
      <c r="D15" s="8">
        <v>7.7</v>
      </c>
      <c r="E15" s="8">
        <v>3.78</v>
      </c>
      <c r="F15" s="17">
        <v>95.6552784796221</v>
      </c>
      <c r="G15" s="23">
        <v>9.5</v>
      </c>
      <c r="H15" s="8">
        <v>3.7</v>
      </c>
      <c r="I15" s="8">
        <v>5.5</v>
      </c>
      <c r="J15" s="7">
        <v>1</v>
      </c>
      <c r="K15" s="17">
        <v>4</v>
      </c>
      <c r="L15" s="17">
        <v>9.09</v>
      </c>
      <c r="M15" s="8"/>
      <c r="N15" s="10">
        <f t="shared" si="1"/>
        <v>156.639318002032</v>
      </c>
    </row>
    <row r="16" ht="21" customHeight="1" spans="1:14">
      <c r="A16" s="11">
        <v>13</v>
      </c>
      <c r="B16" s="8" t="s">
        <v>70</v>
      </c>
      <c r="C16" s="17">
        <v>11.6767028126059</v>
      </c>
      <c r="D16" s="8">
        <v>6.7</v>
      </c>
      <c r="E16" s="8">
        <v>4.41</v>
      </c>
      <c r="F16" s="17">
        <v>90.8326925189498</v>
      </c>
      <c r="G16" s="23">
        <v>8</v>
      </c>
      <c r="H16" s="8">
        <v>3.5</v>
      </c>
      <c r="I16" s="8">
        <v>0.4</v>
      </c>
      <c r="J16" s="7">
        <v>1</v>
      </c>
      <c r="K16" s="17">
        <v>4</v>
      </c>
      <c r="L16" s="17">
        <v>9.37</v>
      </c>
      <c r="M16" s="8"/>
      <c r="N16" s="10">
        <f t="shared" si="1"/>
        <v>139.889395331556</v>
      </c>
    </row>
    <row r="17" ht="21" customHeight="1" spans="1:14">
      <c r="A17" s="11">
        <v>14</v>
      </c>
      <c r="B17" s="8" t="s">
        <v>71</v>
      </c>
      <c r="C17" s="17">
        <v>10.1186000978953</v>
      </c>
      <c r="D17" s="8">
        <v>5.4</v>
      </c>
      <c r="E17" s="8">
        <v>4.35</v>
      </c>
      <c r="F17" s="17">
        <v>94.5585704346552</v>
      </c>
      <c r="G17" s="23">
        <v>6</v>
      </c>
      <c r="H17" s="8">
        <v>3.5</v>
      </c>
      <c r="I17" s="8">
        <v>3.6</v>
      </c>
      <c r="J17" s="7">
        <v>1</v>
      </c>
      <c r="K17" s="17">
        <v>4</v>
      </c>
      <c r="L17" s="17">
        <v>9.75</v>
      </c>
      <c r="M17" s="8"/>
      <c r="N17" s="10">
        <f t="shared" si="1"/>
        <v>142.27717053255</v>
      </c>
    </row>
    <row r="18" ht="21" customHeight="1" spans="1:14">
      <c r="A18" s="11">
        <v>15</v>
      </c>
      <c r="B18" s="8" t="s">
        <v>72</v>
      </c>
      <c r="C18" s="17">
        <v>14.754857110584</v>
      </c>
      <c r="D18" s="8">
        <v>5.6</v>
      </c>
      <c r="E18" s="8">
        <v>4.49</v>
      </c>
      <c r="F18" s="17">
        <v>80.8909150829397</v>
      </c>
      <c r="G18" s="23">
        <v>8</v>
      </c>
      <c r="H18" s="8">
        <v>4.7</v>
      </c>
      <c r="I18" s="8">
        <v>4.6</v>
      </c>
      <c r="J18" s="7">
        <v>1</v>
      </c>
      <c r="K18" s="17">
        <v>4</v>
      </c>
      <c r="L18" s="17">
        <v>9.64</v>
      </c>
      <c r="M18" s="8"/>
      <c r="N18" s="10">
        <f t="shared" si="1"/>
        <v>137.675772193524</v>
      </c>
    </row>
    <row r="19" ht="21" customHeight="1" spans="1:14">
      <c r="A19" s="11">
        <v>16</v>
      </c>
      <c r="B19" s="8" t="s">
        <v>73</v>
      </c>
      <c r="C19" s="17">
        <v>4.88210049862032</v>
      </c>
      <c r="D19" s="8">
        <v>6</v>
      </c>
      <c r="E19" s="8">
        <v>4.57</v>
      </c>
      <c r="F19" s="17">
        <v>83.855139331356</v>
      </c>
      <c r="G19" s="23">
        <v>8</v>
      </c>
      <c r="H19" s="8">
        <v>3.5</v>
      </c>
      <c r="I19" s="8">
        <v>5.3</v>
      </c>
      <c r="J19" s="7">
        <v>1</v>
      </c>
      <c r="K19" s="17">
        <v>5.53</v>
      </c>
      <c r="L19" s="17">
        <v>9.48</v>
      </c>
      <c r="M19" s="8"/>
      <c r="N19" s="10">
        <f t="shared" si="1"/>
        <v>132.117239829976</v>
      </c>
    </row>
    <row r="20" ht="21" customHeight="1" spans="1:14">
      <c r="A20" s="11">
        <v>17</v>
      </c>
      <c r="B20" s="8" t="s">
        <v>74</v>
      </c>
      <c r="C20" s="17">
        <v>13.3802036436398</v>
      </c>
      <c r="D20" s="8">
        <v>5.4</v>
      </c>
      <c r="E20" s="8">
        <v>4.19</v>
      </c>
      <c r="F20" s="17">
        <v>80.1127833315024</v>
      </c>
      <c r="G20" s="23">
        <v>8</v>
      </c>
      <c r="H20" s="8">
        <v>4.5</v>
      </c>
      <c r="I20" s="8">
        <v>5.5</v>
      </c>
      <c r="J20" s="7">
        <v>1</v>
      </c>
      <c r="K20" s="8">
        <v>4</v>
      </c>
      <c r="L20" s="17">
        <v>9.84</v>
      </c>
      <c r="M20" s="8"/>
      <c r="N20" s="10">
        <f t="shared" si="1"/>
        <v>135.922986975142</v>
      </c>
    </row>
    <row r="21" ht="21" customHeight="1" spans="1:14">
      <c r="A21" s="11">
        <v>18</v>
      </c>
      <c r="B21" s="8" t="s">
        <v>75</v>
      </c>
      <c r="C21" s="17">
        <v>5.57455621301775</v>
      </c>
      <c r="D21" s="8">
        <v>5.4</v>
      </c>
      <c r="E21" s="8">
        <v>4.59</v>
      </c>
      <c r="F21" s="17">
        <v>98.2954337397927</v>
      </c>
      <c r="G21" s="23">
        <v>7</v>
      </c>
      <c r="H21" s="8">
        <v>4.3</v>
      </c>
      <c r="I21" s="8">
        <v>1.2</v>
      </c>
      <c r="J21" s="7">
        <v>1</v>
      </c>
      <c r="K21" s="8">
        <v>4</v>
      </c>
      <c r="L21" s="17">
        <v>9.98</v>
      </c>
      <c r="M21" s="8"/>
      <c r="N21" s="10">
        <f t="shared" si="1"/>
        <v>141.33998995281</v>
      </c>
    </row>
    <row r="22" ht="25" customHeight="1"/>
    <row r="23" ht="25" customHeight="1"/>
    <row r="24" ht="25" customHeight="1"/>
    <row r="25" ht="25" customHeight="1"/>
    <row r="26" ht="25" customHeight="1"/>
    <row r="27" ht="25" customHeight="1"/>
    <row r="28" ht="25" customHeight="1"/>
  </sheetData>
  <mergeCells count="3">
    <mergeCell ref="A1:M1"/>
    <mergeCell ref="A2:A3"/>
    <mergeCell ref="B2:B3"/>
  </mergeCells>
  <pageMargins left="0.7" right="0.7" top="0.75" bottom="0.75" header="0.3" footer="0.3"/>
  <pageSetup paperSize="9" orientation="landscape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workbookViewId="0">
      <selection activeCell="H11" sqref="H11"/>
    </sheetView>
  </sheetViews>
  <sheetFormatPr defaultColWidth="9" defaultRowHeight="13.5"/>
  <cols>
    <col min="1" max="1" width="7" style="1" customWidth="1"/>
    <col min="2" max="2" width="17.75" customWidth="1"/>
    <col min="3" max="3" width="8.375" style="2" customWidth="1"/>
    <col min="4" max="12" width="9" style="1"/>
    <col min="13" max="13" width="10.75" style="2" customWidth="1"/>
  </cols>
  <sheetData>
    <row r="1" ht="38" customHeight="1" spans="1:13">
      <c r="A1" s="3" t="s">
        <v>36</v>
      </c>
      <c r="B1" s="3"/>
      <c r="C1" s="4"/>
      <c r="D1" s="3"/>
      <c r="E1" s="3"/>
      <c r="F1" s="3"/>
      <c r="G1" s="3"/>
      <c r="H1" s="3"/>
      <c r="I1" s="3"/>
      <c r="J1" s="3"/>
      <c r="K1" s="3"/>
      <c r="L1" s="3"/>
      <c r="M1" s="4"/>
    </row>
    <row r="2" ht="45" customHeight="1" spans="1:14">
      <c r="A2" s="5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19" t="s">
        <v>14</v>
      </c>
    </row>
    <row r="3" ht="24" customHeight="1" spans="1:14">
      <c r="A3" s="5"/>
      <c r="B3" s="5"/>
      <c r="C3" s="6">
        <v>25</v>
      </c>
      <c r="D3" s="7">
        <v>16</v>
      </c>
      <c r="E3" s="7">
        <v>5</v>
      </c>
      <c r="F3" s="7">
        <v>100</v>
      </c>
      <c r="G3" s="7">
        <v>11</v>
      </c>
      <c r="H3" s="7">
        <v>11</v>
      </c>
      <c r="I3" s="7">
        <v>8</v>
      </c>
      <c r="J3" s="7">
        <v>1</v>
      </c>
      <c r="K3" s="7">
        <v>13</v>
      </c>
      <c r="L3" s="7">
        <v>10</v>
      </c>
      <c r="M3" s="7"/>
      <c r="N3" s="19">
        <f>SUM(C3:L3)</f>
        <v>200</v>
      </c>
    </row>
    <row r="4" ht="25" customHeight="1" spans="1:14">
      <c r="A4" s="8">
        <v>1</v>
      </c>
      <c r="B4" s="9" t="s">
        <v>76</v>
      </c>
      <c r="C4" s="10">
        <v>19.9608143092492</v>
      </c>
      <c r="D4" s="8">
        <v>7.7</v>
      </c>
      <c r="E4" s="8">
        <v>5</v>
      </c>
      <c r="F4" s="11">
        <v>98.8</v>
      </c>
      <c r="G4" s="8">
        <v>10.5</v>
      </c>
      <c r="H4" s="8">
        <v>8.3</v>
      </c>
      <c r="I4" s="8">
        <v>5.5</v>
      </c>
      <c r="J4" s="8">
        <v>1</v>
      </c>
      <c r="K4" s="17">
        <v>10</v>
      </c>
      <c r="L4" s="17">
        <v>9.62</v>
      </c>
      <c r="M4" s="8"/>
      <c r="N4" s="20">
        <f>SUM(C4:M4)</f>
        <v>176.380814309249</v>
      </c>
    </row>
    <row r="5" ht="25" customHeight="1" spans="1:14">
      <c r="A5" s="8">
        <v>2</v>
      </c>
      <c r="B5" s="9" t="s">
        <v>77</v>
      </c>
      <c r="C5" s="10">
        <v>1.51</v>
      </c>
      <c r="D5" s="8">
        <v>5</v>
      </c>
      <c r="E5" s="8">
        <v>5</v>
      </c>
      <c r="F5" s="11">
        <v>85.2</v>
      </c>
      <c r="G5" s="8">
        <v>8</v>
      </c>
      <c r="H5" s="8">
        <v>4</v>
      </c>
      <c r="I5" s="8">
        <v>1</v>
      </c>
      <c r="J5" s="8">
        <v>1</v>
      </c>
      <c r="K5" s="17">
        <v>0</v>
      </c>
      <c r="L5" s="17">
        <v>9.69</v>
      </c>
      <c r="M5" s="8"/>
      <c r="N5" s="20">
        <f>SUM(C5:M5)</f>
        <v>120.4</v>
      </c>
    </row>
    <row r="6" ht="25" customHeight="1" spans="1:14">
      <c r="A6" s="8">
        <v>3</v>
      </c>
      <c r="B6" s="9" t="s">
        <v>78</v>
      </c>
      <c r="C6" s="12"/>
      <c r="D6" s="8">
        <v>6</v>
      </c>
      <c r="E6" s="13"/>
      <c r="F6" s="11">
        <v>90.1</v>
      </c>
      <c r="G6" s="8">
        <v>4</v>
      </c>
      <c r="H6" s="8">
        <v>3</v>
      </c>
      <c r="I6" s="8"/>
      <c r="J6" s="8"/>
      <c r="K6" s="17"/>
      <c r="L6" s="17">
        <v>9.46</v>
      </c>
      <c r="M6" s="8"/>
      <c r="N6" s="20"/>
    </row>
    <row r="7" ht="25" customHeight="1" spans="1:14">
      <c r="A7" s="14"/>
      <c r="B7" s="15"/>
      <c r="C7" s="16"/>
      <c r="D7" s="14"/>
      <c r="E7" s="14"/>
      <c r="F7" s="14"/>
      <c r="G7" s="14"/>
      <c r="H7" s="14"/>
      <c r="I7" s="14"/>
      <c r="J7" s="14"/>
      <c r="K7" s="21"/>
      <c r="L7" s="21"/>
      <c r="M7" s="14"/>
      <c r="N7" s="22"/>
    </row>
    <row r="8" ht="25" customHeight="1" spans="1:14">
      <c r="A8" s="8">
        <v>1</v>
      </c>
      <c r="B8" s="9" t="s">
        <v>79</v>
      </c>
      <c r="C8" s="10">
        <v>3.75259734310581</v>
      </c>
      <c r="D8" s="8">
        <v>6</v>
      </c>
      <c r="E8" s="8">
        <v>2</v>
      </c>
      <c r="F8" s="13"/>
      <c r="G8" s="8">
        <v>8.5</v>
      </c>
      <c r="H8" s="13"/>
      <c r="I8" s="13"/>
      <c r="J8" s="8">
        <v>1</v>
      </c>
      <c r="K8" s="17">
        <v>0</v>
      </c>
      <c r="L8" s="17">
        <v>9.92</v>
      </c>
      <c r="M8" s="8"/>
      <c r="N8" s="20"/>
    </row>
    <row r="9" ht="25" customHeight="1"/>
    <row r="10" ht="53" customHeight="1" spans="1:13">
      <c r="A10" s="5" t="s">
        <v>1</v>
      </c>
      <c r="B10" s="5" t="s">
        <v>2</v>
      </c>
      <c r="C10" s="6" t="s">
        <v>3</v>
      </c>
      <c r="D10" s="7" t="s">
        <v>4</v>
      </c>
      <c r="E10" s="7" t="s">
        <v>80</v>
      </c>
      <c r="F10" s="7" t="s">
        <v>6</v>
      </c>
      <c r="G10" s="7" t="s">
        <v>81</v>
      </c>
      <c r="H10" s="7" t="s">
        <v>82</v>
      </c>
      <c r="I10" s="7" t="s">
        <v>83</v>
      </c>
      <c r="J10" s="7" t="s">
        <v>84</v>
      </c>
      <c r="K10" s="7" t="s">
        <v>85</v>
      </c>
      <c r="L10" s="7" t="s">
        <v>12</v>
      </c>
      <c r="M10" s="20" t="s">
        <v>14</v>
      </c>
    </row>
    <row r="11" ht="25" customHeight="1" spans="1:13">
      <c r="A11" s="5"/>
      <c r="B11" s="5"/>
      <c r="C11" s="17">
        <v>30</v>
      </c>
      <c r="D11" s="8">
        <v>8</v>
      </c>
      <c r="E11" s="8">
        <v>6</v>
      </c>
      <c r="F11" s="8">
        <v>100</v>
      </c>
      <c r="G11" s="8">
        <v>14</v>
      </c>
      <c r="H11" s="8">
        <v>4</v>
      </c>
      <c r="I11" s="8">
        <v>12</v>
      </c>
      <c r="J11" s="8">
        <v>6</v>
      </c>
      <c r="K11" s="8">
        <v>10</v>
      </c>
      <c r="L11" s="8">
        <v>10</v>
      </c>
      <c r="M11" s="17">
        <f>SUM(C11:L11)</f>
        <v>200</v>
      </c>
    </row>
    <row r="12" ht="25" customHeight="1" spans="1:13">
      <c r="A12" s="8">
        <v>4</v>
      </c>
      <c r="B12" s="9" t="s">
        <v>86</v>
      </c>
      <c r="C12" s="18">
        <v>23.9420388680532</v>
      </c>
      <c r="D12" s="8">
        <v>6.8</v>
      </c>
      <c r="E12" s="8">
        <v>6</v>
      </c>
      <c r="F12" s="8">
        <v>100</v>
      </c>
      <c r="G12" s="17">
        <v>9</v>
      </c>
      <c r="H12" s="8">
        <v>4</v>
      </c>
      <c r="I12" s="8">
        <v>12</v>
      </c>
      <c r="J12" s="8">
        <v>6</v>
      </c>
      <c r="K12" s="17">
        <v>10</v>
      </c>
      <c r="L12" s="8">
        <v>9.05</v>
      </c>
      <c r="M12" s="20">
        <f>SUM(C12:L12)</f>
        <v>186.792038868053</v>
      </c>
    </row>
    <row r="13" ht="25" customHeight="1"/>
    <row r="14" ht="25" customHeight="1"/>
  </sheetData>
  <mergeCells count="5">
    <mergeCell ref="A1:M1"/>
    <mergeCell ref="A2:A3"/>
    <mergeCell ref="A10:A11"/>
    <mergeCell ref="B2:B3"/>
    <mergeCell ref="B10:B11"/>
  </mergeCell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初中组</vt:lpstr>
      <vt:lpstr>区属小学组</vt:lpstr>
      <vt:lpstr>镇街小学组</vt:lpstr>
      <vt:lpstr>综合组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√邂逅</cp:lastModifiedBy>
  <dcterms:created xsi:type="dcterms:W3CDTF">2006-09-13T11:21:00Z</dcterms:created>
  <dcterms:modified xsi:type="dcterms:W3CDTF">2023-11-14T03:35:21Z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0EBB3C26C16240D19EADE3D99745B760_12</vt:lpwstr>
  </property>
</Properties>
</file>