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淄财教指" sheetId="1" r:id="rId1"/>
    <sheet name="Sheet1" sheetId="2" r:id="rId2"/>
  </sheets>
  <definedNames>
    <definedName name="_xlnm.Print_Titles" localSheetId="0">淄财教指!$1:$3</definedName>
  </definedNames>
  <calcPr calcId="144525"/>
</workbook>
</file>

<file path=xl/calcChain.xml><?xml version="1.0" encoding="utf-8"?>
<calcChain xmlns="http://schemas.openxmlformats.org/spreadsheetml/2006/main">
  <c r="K12" i="2"/>
  <c r="J12"/>
  <c r="I12"/>
  <c r="H12"/>
  <c r="G12"/>
  <c r="L11"/>
  <c r="G11"/>
  <c r="G10"/>
  <c r="L9"/>
  <c r="G9"/>
  <c r="L8"/>
  <c r="L7"/>
  <c r="G7"/>
  <c r="G6"/>
  <c r="L5"/>
  <c r="G5"/>
</calcChain>
</file>

<file path=xl/sharedStrings.xml><?xml version="1.0" encoding="utf-8"?>
<sst xmlns="http://schemas.openxmlformats.org/spreadsheetml/2006/main" count="110" uniqueCount="99">
  <si>
    <t>2020年度专项资金文件目录</t>
  </si>
  <si>
    <t>单位：万元</t>
  </si>
  <si>
    <t>序号</t>
  </si>
  <si>
    <t>文号</t>
  </si>
  <si>
    <t>摘要</t>
  </si>
  <si>
    <t>发文时间</t>
  </si>
  <si>
    <t>金额</t>
  </si>
  <si>
    <t>备注</t>
  </si>
  <si>
    <t xml:space="preserve"> 淄财科教指〔2019〕102号</t>
  </si>
  <si>
    <t>关于提前下达2020年普通高中国家助学金预算指标的通知</t>
  </si>
  <si>
    <t>2019.12.30</t>
  </si>
  <si>
    <t xml:space="preserve"> 淄财科教指〔2019〕103号</t>
  </si>
  <si>
    <t>关于提前下达2020年中职国家助学金和免学费预算指标的通知</t>
  </si>
  <si>
    <t xml:space="preserve"> 淄财科教指〔2019〕105号</t>
  </si>
  <si>
    <t>关于提前下达2020年学前教育政府助学金预算指标的通知</t>
  </si>
  <si>
    <t xml:space="preserve"> 淄财科教指〔2019〕107号</t>
  </si>
  <si>
    <t>关于提前下达2020年城乡义务教育经费保障机制转移支付资金的通知</t>
  </si>
  <si>
    <t>2019.12.31</t>
  </si>
  <si>
    <t xml:space="preserve"> 淄财科教指〔2020〕4号</t>
  </si>
  <si>
    <t>关于下达2020年职业教育质量提升计划中央补助资金预算指标的通知</t>
  </si>
  <si>
    <t>2020.1.8</t>
  </si>
  <si>
    <t xml:space="preserve"> 淄财科教指〔2020〕13号</t>
  </si>
  <si>
    <t>关于下达2020年中央补助资金（义务教育薄弱环节改善与能力提升、义务教育校舍安全保障长效机制、支持学前教育发展）预算指标的通知</t>
  </si>
  <si>
    <t>2020.1.21</t>
  </si>
  <si>
    <t xml:space="preserve"> 淄财科教指〔2020〕18号</t>
  </si>
  <si>
    <t>关于下达2020年学前教育发展市级奖补资金预算指标的通知</t>
  </si>
  <si>
    <t>2020.3.2</t>
  </si>
  <si>
    <t xml:space="preserve"> 淄财科教指〔2020〕30号</t>
  </si>
  <si>
    <t>关于下达2020年省级教育发展资金（中小学办学条件改善和学前教育综合奖补）预算指标的通知</t>
  </si>
  <si>
    <t>2020.4.7</t>
  </si>
  <si>
    <t xml:space="preserve"> 淄财科教指〔2020〕43号</t>
  </si>
  <si>
    <t>关于下达2020年省级教育发展资金（4项大赛奖励等）支出预算指标的通知</t>
  </si>
  <si>
    <t>2020.4.30</t>
  </si>
  <si>
    <t xml:space="preserve"> 淄财科教指〔2020〕48号</t>
  </si>
  <si>
    <t>关于下达2020年春季即时帮扶贫困家庭学生学前教育保教费、高中和高校免学费补助资金预算指标的通知</t>
  </si>
  <si>
    <t>2020.5.8</t>
  </si>
  <si>
    <t xml:space="preserve"> 淄财科教指〔2020〕55号</t>
  </si>
  <si>
    <t>关于预拨2020年高校国家励志奖学金和高中免学费预算指标的通知</t>
  </si>
  <si>
    <t>2020.6.2</t>
  </si>
  <si>
    <t xml:space="preserve"> 淄财科教指〔2020〕61号</t>
  </si>
  <si>
    <t>关于下达2020年城乡义务教育经费保障机制转移支付资金的通知</t>
  </si>
  <si>
    <t>2020.6.15</t>
  </si>
  <si>
    <t xml:space="preserve"> 淄财科教指〔2020〕91号</t>
  </si>
  <si>
    <t>2020.8.13</t>
  </si>
  <si>
    <t xml:space="preserve"> 淄财科教指〔2020〕106号</t>
  </si>
  <si>
    <t>关于下达2020年学前教育政府助学金预算指标的通知</t>
  </si>
  <si>
    <t>2020.9.4</t>
  </si>
  <si>
    <t xml:space="preserve"> 淄财科教指〔2020〕107号</t>
  </si>
  <si>
    <t>关于下达2020年普通高中国家助学金预算指标的通知</t>
  </si>
  <si>
    <t xml:space="preserve"> 淄财科教指〔2020〕117号</t>
  </si>
  <si>
    <t>关于下达2020年中职国家助学金和免学费预算指标的通知</t>
  </si>
  <si>
    <t>2020.9.11</t>
  </si>
  <si>
    <t xml:space="preserve"> 淄财科教指〔2020〕119号</t>
  </si>
  <si>
    <t>关于下达校舍维修改造资金（义务教育学校）维修指标的通知</t>
  </si>
  <si>
    <t>2020.9.21</t>
  </si>
  <si>
    <t xml:space="preserve"> 淄财综指〔2020〕10号</t>
  </si>
  <si>
    <t>关于下达2020年中央专项彩票公益金支持乡村少年宫项目资金预算指标的请通知</t>
  </si>
  <si>
    <t>2020.3.15</t>
  </si>
  <si>
    <t>淄财科教指〔2020〕179号</t>
  </si>
  <si>
    <t>关于追加2020年免费教科书转移支付资金的通知</t>
  </si>
  <si>
    <t>2020.12.18</t>
  </si>
  <si>
    <t>淄财农指〔2020〕25号</t>
  </si>
  <si>
    <t>关于下达2020年淄博市及时帮扶困难家庭学生补助资金预算指标的通知</t>
  </si>
  <si>
    <t>2020.5.26</t>
  </si>
  <si>
    <t>2019年度专项资金文件目录</t>
  </si>
  <si>
    <t>预算支出科目</t>
  </si>
  <si>
    <t>支出经济分类</t>
  </si>
  <si>
    <t>资金分配表</t>
  </si>
  <si>
    <t>指标总资金</t>
  </si>
  <si>
    <t>临淄指标占比</t>
  </si>
  <si>
    <t>用途</t>
  </si>
  <si>
    <t>合计</t>
  </si>
  <si>
    <t>中央资金</t>
  </si>
  <si>
    <t>省级资金</t>
  </si>
  <si>
    <t>市级资金</t>
  </si>
  <si>
    <t>淄财教〔2018〕61号</t>
  </si>
  <si>
    <t>关于下达2019年校舍安全保长效机制中央转移支付资金的通知</t>
  </si>
  <si>
    <t>2018.12.28</t>
  </si>
  <si>
    <t>公办学校维修改造、抗震加固、改扩建校舍及附属设施</t>
  </si>
  <si>
    <t>淄财教指〔2019〕13号</t>
  </si>
  <si>
    <t>关于下达2019年义务教育校舍维修改造资金市级补助资金的通知</t>
  </si>
  <si>
    <t>2019.3.20</t>
  </si>
  <si>
    <t>义务教育校舍维修改造</t>
  </si>
  <si>
    <t>淄财教指〔2019〕14号</t>
  </si>
  <si>
    <t>关于下达2019年解决城镇普通中小学大班额市级奖补资金预算指标的通知</t>
  </si>
  <si>
    <t>2019.3.22</t>
  </si>
  <si>
    <t>解决城镇普通中小学大班额问题专项资金，列城市中小学校舍建设科目</t>
  </si>
  <si>
    <t>淄财教指〔2019〕25号</t>
  </si>
  <si>
    <t>关于下达2019年中小学改善办学条件转移支付资金的通知</t>
  </si>
  <si>
    <t>用于解决大班额问题，包括民族学校改善办学条件、发展特色教育活动补助等。特殊教育用于改善办学条件、开展医教结合、随班就读和送教上门等</t>
  </si>
  <si>
    <t>淄财教指〔2018〕141号</t>
  </si>
  <si>
    <t>关于提前下达2019年支持学前教育发展中央专项资金的预算指标的通知</t>
  </si>
  <si>
    <t>结合学前教育三年行动计划，用于支持扩大学前教育资源等</t>
  </si>
  <si>
    <t>淄财教指〔2019〕12号</t>
  </si>
  <si>
    <t>关于下达2019年学前教育市级奖补资金预算指标的通知</t>
  </si>
  <si>
    <t>支持公办、公办性质和普惠性民办幼儿与改善办园条件</t>
  </si>
  <si>
    <t>淄财教指〔2019〕11号</t>
  </si>
  <si>
    <t>关于下达2019年学前教育转移支付资金的通知</t>
  </si>
  <si>
    <t>支持城镇居住区配套幼儿园建设、农村幼儿园建设与提升、增加普惠性民办园等。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</si>
</sst>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sz val="22"/>
      <color theme="1"/>
      <name val="华文中宋"/>
      <charset val="134"/>
    </font>
    <font>
      <sz val="12"/>
      <name val="FangSong"/>
      <charset val="134"/>
    </font>
    <font>
      <sz val="12"/>
      <color theme="1"/>
      <name val="FangSong"/>
      <charset val="134"/>
    </font>
    <font>
      <sz val="11"/>
      <color rgb="FF0061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 shrinkToFi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10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pane xSplit="1" ySplit="3" topLeftCell="B16" activePane="bottomRight" state="frozen"/>
      <selection pane="topRight"/>
      <selection pane="bottomLeft"/>
      <selection pane="bottomRight" activeCell="C22" sqref="C22"/>
    </sheetView>
  </sheetViews>
  <sheetFormatPr defaultColWidth="9" defaultRowHeight="13.5"/>
  <cols>
    <col min="1" max="1" width="5.625" style="1" customWidth="1"/>
    <col min="2" max="2" width="28.125" style="2" customWidth="1"/>
    <col min="3" max="3" width="106.625" style="1" customWidth="1"/>
    <col min="4" max="4" width="13" style="1" customWidth="1"/>
    <col min="5" max="5" width="12.625" style="1" customWidth="1"/>
    <col min="6" max="6" width="7.5" style="1" customWidth="1"/>
    <col min="7" max="16384" width="9" style="1"/>
  </cols>
  <sheetData>
    <row r="1" spans="1:6" ht="30.75" customHeight="1">
      <c r="A1" s="30" t="s">
        <v>0</v>
      </c>
      <c r="B1" s="30"/>
      <c r="C1" s="30"/>
      <c r="D1" s="30"/>
      <c r="E1" s="30"/>
      <c r="F1" s="30"/>
    </row>
    <row r="2" spans="1:6" ht="14.25">
      <c r="E2" s="23" t="s">
        <v>1</v>
      </c>
    </row>
    <row r="3" spans="1:6" ht="32.1" customHeight="1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6" t="s">
        <v>7</v>
      </c>
    </row>
    <row r="4" spans="1:6" ht="27.95" customHeight="1">
      <c r="A4" s="24">
        <v>1</v>
      </c>
      <c r="B4" s="27" t="s">
        <v>8</v>
      </c>
      <c r="C4" s="27" t="s">
        <v>9</v>
      </c>
      <c r="D4" s="24" t="s">
        <v>10</v>
      </c>
      <c r="E4" s="25">
        <v>83</v>
      </c>
      <c r="F4" s="26"/>
    </row>
    <row r="5" spans="1:6" ht="27.95" customHeight="1">
      <c r="A5" s="24">
        <v>2</v>
      </c>
      <c r="B5" s="27" t="s">
        <v>11</v>
      </c>
      <c r="C5" s="27" t="s">
        <v>12</v>
      </c>
      <c r="D5" s="24" t="s">
        <v>10</v>
      </c>
      <c r="E5" s="25">
        <v>392.7</v>
      </c>
      <c r="F5" s="26"/>
    </row>
    <row r="6" spans="1:6" ht="27.95" customHeight="1">
      <c r="A6" s="24">
        <v>3</v>
      </c>
      <c r="B6" s="27" t="s">
        <v>13</v>
      </c>
      <c r="C6" s="27" t="s">
        <v>14</v>
      </c>
      <c r="D6" s="24" t="s">
        <v>10</v>
      </c>
      <c r="E6" s="25">
        <v>91.78</v>
      </c>
      <c r="F6" s="26"/>
    </row>
    <row r="7" spans="1:6" ht="27.95" customHeight="1">
      <c r="A7" s="24">
        <v>4</v>
      </c>
      <c r="B7" s="27" t="s">
        <v>15</v>
      </c>
      <c r="C7" s="27" t="s">
        <v>16</v>
      </c>
      <c r="D7" s="24" t="s">
        <v>17</v>
      </c>
      <c r="E7" s="25">
        <v>2746.71</v>
      </c>
      <c r="F7" s="26"/>
    </row>
    <row r="8" spans="1:6" ht="27.95" customHeight="1">
      <c r="A8" s="24">
        <v>5</v>
      </c>
      <c r="B8" s="27" t="s">
        <v>18</v>
      </c>
      <c r="C8" s="27" t="s">
        <v>19</v>
      </c>
      <c r="D8" s="24" t="s">
        <v>20</v>
      </c>
      <c r="E8" s="25">
        <v>54</v>
      </c>
      <c r="F8" s="26"/>
    </row>
    <row r="9" spans="1:6" ht="27.95" customHeight="1">
      <c r="A9" s="24">
        <v>6</v>
      </c>
      <c r="B9" s="27" t="s">
        <v>21</v>
      </c>
      <c r="C9" s="27" t="s">
        <v>22</v>
      </c>
      <c r="D9" s="24" t="s">
        <v>23</v>
      </c>
      <c r="E9" s="25">
        <v>748</v>
      </c>
      <c r="F9" s="26"/>
    </row>
    <row r="10" spans="1:6" ht="27.95" customHeight="1">
      <c r="A10" s="24">
        <v>7</v>
      </c>
      <c r="B10" s="27" t="s">
        <v>24</v>
      </c>
      <c r="C10" s="27" t="s">
        <v>25</v>
      </c>
      <c r="D10" s="24" t="s">
        <v>26</v>
      </c>
      <c r="E10" s="25">
        <v>182</v>
      </c>
      <c r="F10" s="26"/>
    </row>
    <row r="11" spans="1:6" ht="27.95" customHeight="1">
      <c r="A11" s="24">
        <v>8</v>
      </c>
      <c r="B11" s="27" t="s">
        <v>27</v>
      </c>
      <c r="C11" s="27" t="s">
        <v>28</v>
      </c>
      <c r="D11" s="24" t="s">
        <v>29</v>
      </c>
      <c r="E11" s="25">
        <v>703</v>
      </c>
      <c r="F11" s="26"/>
    </row>
    <row r="12" spans="1:6" ht="27.95" customHeight="1">
      <c r="A12" s="24">
        <v>9</v>
      </c>
      <c r="B12" s="27" t="s">
        <v>30</v>
      </c>
      <c r="C12" s="27" t="s">
        <v>31</v>
      </c>
      <c r="D12" s="24" t="s">
        <v>32</v>
      </c>
      <c r="E12" s="25">
        <v>34</v>
      </c>
      <c r="F12" s="26"/>
    </row>
    <row r="13" spans="1:6" ht="27.95" customHeight="1">
      <c r="A13" s="24">
        <v>10</v>
      </c>
      <c r="B13" s="27" t="s">
        <v>33</v>
      </c>
      <c r="C13" s="27" t="s">
        <v>34</v>
      </c>
      <c r="D13" s="24" t="s">
        <v>35</v>
      </c>
      <c r="E13" s="25">
        <v>1.629</v>
      </c>
      <c r="F13" s="26"/>
    </row>
    <row r="14" spans="1:6" ht="27.95" customHeight="1">
      <c r="A14" s="24">
        <v>11</v>
      </c>
      <c r="B14" s="27" t="s">
        <v>36</v>
      </c>
      <c r="C14" s="27" t="s">
        <v>37</v>
      </c>
      <c r="D14" s="24" t="s">
        <v>38</v>
      </c>
      <c r="E14" s="25">
        <v>2.6</v>
      </c>
      <c r="F14" s="26"/>
    </row>
    <row r="15" spans="1:6" ht="27.95" customHeight="1">
      <c r="A15" s="24">
        <v>12</v>
      </c>
      <c r="B15" s="27" t="s">
        <v>39</v>
      </c>
      <c r="C15" s="27" t="s">
        <v>40</v>
      </c>
      <c r="D15" s="24" t="s">
        <v>41</v>
      </c>
      <c r="E15" s="25">
        <v>117</v>
      </c>
      <c r="F15" s="26"/>
    </row>
    <row r="16" spans="1:6" ht="27.95" customHeight="1">
      <c r="A16" s="24">
        <v>13</v>
      </c>
      <c r="B16" s="27" t="s">
        <v>42</v>
      </c>
      <c r="C16" s="27" t="s">
        <v>40</v>
      </c>
      <c r="D16" s="24" t="s">
        <v>43</v>
      </c>
      <c r="E16" s="25">
        <v>593.01</v>
      </c>
      <c r="F16" s="26"/>
    </row>
    <row r="17" spans="1:6" ht="27.95" customHeight="1">
      <c r="A17" s="24">
        <v>14</v>
      </c>
      <c r="B17" s="27" t="s">
        <v>44</v>
      </c>
      <c r="C17" s="27" t="s">
        <v>45</v>
      </c>
      <c r="D17" s="24" t="s">
        <v>46</v>
      </c>
      <c r="E17" s="25">
        <v>26.34</v>
      </c>
      <c r="F17" s="26"/>
    </row>
    <row r="18" spans="1:6" ht="27.95" customHeight="1">
      <c r="A18" s="24">
        <v>15</v>
      </c>
      <c r="B18" s="27" t="s">
        <v>47</v>
      </c>
      <c r="C18" s="27" t="s">
        <v>48</v>
      </c>
      <c r="D18" s="24" t="s">
        <v>46</v>
      </c>
      <c r="E18" s="26">
        <v>19.2</v>
      </c>
      <c r="F18" s="28"/>
    </row>
    <row r="19" spans="1:6" ht="27.95" customHeight="1">
      <c r="A19" s="24">
        <v>16</v>
      </c>
      <c r="B19" s="27" t="s">
        <v>49</v>
      </c>
      <c r="C19" s="27" t="s">
        <v>50</v>
      </c>
      <c r="D19" s="24" t="s">
        <v>51</v>
      </c>
      <c r="E19" s="26">
        <v>125.8</v>
      </c>
      <c r="F19" s="28"/>
    </row>
    <row r="20" spans="1:6" ht="27.95" customHeight="1">
      <c r="A20" s="24">
        <v>17</v>
      </c>
      <c r="B20" s="27" t="s">
        <v>52</v>
      </c>
      <c r="C20" s="27" t="s">
        <v>53</v>
      </c>
      <c r="D20" s="25" t="s">
        <v>54</v>
      </c>
      <c r="E20" s="24">
        <v>36.35</v>
      </c>
      <c r="F20" s="26"/>
    </row>
    <row r="21" spans="1:6" ht="27.95" customHeight="1">
      <c r="A21" s="24">
        <v>18</v>
      </c>
      <c r="B21" s="27" t="s">
        <v>55</v>
      </c>
      <c r="C21" s="27" t="s">
        <v>56</v>
      </c>
      <c r="D21" s="25" t="s">
        <v>57</v>
      </c>
      <c r="E21" s="24">
        <v>33.4</v>
      </c>
      <c r="F21" s="29"/>
    </row>
    <row r="22" spans="1:6" ht="27.95" customHeight="1">
      <c r="A22" s="24">
        <v>19</v>
      </c>
      <c r="B22" s="27" t="s">
        <v>58</v>
      </c>
      <c r="C22" s="27" t="s">
        <v>59</v>
      </c>
      <c r="D22" s="25" t="s">
        <v>60</v>
      </c>
      <c r="E22" s="24">
        <v>45.723199999999999</v>
      </c>
      <c r="F22" s="29"/>
    </row>
    <row r="23" spans="1:6" ht="27.95" customHeight="1">
      <c r="A23" s="24">
        <v>20</v>
      </c>
      <c r="B23" s="27" t="s">
        <v>61</v>
      </c>
      <c r="C23" s="27" t="s">
        <v>62</v>
      </c>
      <c r="D23" s="25" t="s">
        <v>63</v>
      </c>
      <c r="E23" s="24">
        <v>1.76176</v>
      </c>
      <c r="F23" s="29"/>
    </row>
  </sheetData>
  <mergeCells count="1">
    <mergeCell ref="A1:F1"/>
  </mergeCells>
  <phoneticPr fontId="12" type="noConversion"/>
  <pageMargins left="0.74803149606299202" right="0.74803149606299202" top="0.78740157480314998" bottom="0.78740157480314998" header="0.511811023622047" footer="0.511811023622047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C8" sqref="C8"/>
    </sheetView>
  </sheetViews>
  <sheetFormatPr defaultColWidth="9" defaultRowHeight="13.5"/>
  <cols>
    <col min="1" max="1" width="6.25" style="1" customWidth="1"/>
    <col min="2" max="2" width="15.125" style="2" customWidth="1"/>
    <col min="3" max="3" width="39.875" style="1" customWidth="1"/>
    <col min="4" max="4" width="11.25" style="1" hidden="1" customWidth="1"/>
    <col min="5" max="5" width="16.125" style="3" hidden="1" customWidth="1"/>
    <col min="6" max="6" width="12" style="3" hidden="1" customWidth="1"/>
    <col min="7" max="7" width="12.625" style="1" customWidth="1"/>
    <col min="8" max="8" width="6.625" style="1" customWidth="1"/>
    <col min="9" max="9" width="6.75" style="1" customWidth="1"/>
    <col min="10" max="10" width="7.5" style="1" customWidth="1"/>
    <col min="11" max="11" width="8" style="1" customWidth="1"/>
    <col min="12" max="12" width="8.375" style="1" customWidth="1"/>
    <col min="13" max="13" width="44.25" style="1" customWidth="1"/>
    <col min="14" max="16384" width="9" style="1"/>
  </cols>
  <sheetData>
    <row r="1" spans="1:14" ht="30.75" customHeight="1">
      <c r="A1" s="31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3" spans="1:14" ht="35.1" customHeight="1">
      <c r="A3" s="32" t="s">
        <v>2</v>
      </c>
      <c r="B3" s="32" t="s">
        <v>3</v>
      </c>
      <c r="C3" s="32" t="s">
        <v>4</v>
      </c>
      <c r="D3" s="32" t="s">
        <v>5</v>
      </c>
      <c r="E3" s="33" t="s">
        <v>65</v>
      </c>
      <c r="F3" s="33" t="s">
        <v>66</v>
      </c>
      <c r="G3" s="32" t="s">
        <v>67</v>
      </c>
      <c r="H3" s="32"/>
      <c r="I3" s="32"/>
      <c r="J3" s="32"/>
      <c r="K3" s="34" t="s">
        <v>68</v>
      </c>
      <c r="L3" s="34" t="s">
        <v>69</v>
      </c>
      <c r="M3" s="35" t="s">
        <v>70</v>
      </c>
      <c r="N3" s="35" t="s">
        <v>7</v>
      </c>
    </row>
    <row r="4" spans="1:14" ht="35.1" customHeight="1">
      <c r="A4" s="32"/>
      <c r="B4" s="32"/>
      <c r="C4" s="32"/>
      <c r="D4" s="32"/>
      <c r="E4" s="33"/>
      <c r="F4" s="33"/>
      <c r="G4" s="4" t="s">
        <v>71</v>
      </c>
      <c r="H4" s="4" t="s">
        <v>72</v>
      </c>
      <c r="I4" s="4" t="s">
        <v>73</v>
      </c>
      <c r="J4" s="4" t="s">
        <v>74</v>
      </c>
      <c r="K4" s="34"/>
      <c r="L4" s="34"/>
      <c r="M4" s="35"/>
      <c r="N4" s="35"/>
    </row>
    <row r="5" spans="1:14" ht="60" customHeight="1">
      <c r="A5" s="5">
        <v>1</v>
      </c>
      <c r="B5" s="6" t="s">
        <v>75</v>
      </c>
      <c r="C5" s="7" t="s">
        <v>76</v>
      </c>
      <c r="D5" s="5" t="s">
        <v>77</v>
      </c>
      <c r="E5" s="8"/>
      <c r="F5" s="8"/>
      <c r="G5" s="9">
        <f>SUM(H5:J5)</f>
        <v>212</v>
      </c>
      <c r="H5" s="8">
        <v>212</v>
      </c>
      <c r="I5" s="8"/>
      <c r="J5" s="5"/>
      <c r="K5" s="8">
        <v>1265</v>
      </c>
      <c r="L5" s="19">
        <f>G5/K5</f>
        <v>0.167588932806324</v>
      </c>
      <c r="M5" s="20" t="s">
        <v>78</v>
      </c>
      <c r="N5" s="21"/>
    </row>
    <row r="6" spans="1:14" ht="60" customHeight="1">
      <c r="A6" s="5">
        <v>2</v>
      </c>
      <c r="B6" s="6" t="s">
        <v>79</v>
      </c>
      <c r="C6" s="7" t="s">
        <v>80</v>
      </c>
      <c r="D6" s="5" t="s">
        <v>81</v>
      </c>
      <c r="E6" s="8"/>
      <c r="F6" s="8"/>
      <c r="G6" s="10">
        <f>SUM(H6:J6)</f>
        <v>3</v>
      </c>
      <c r="H6" s="8"/>
      <c r="I6" s="8"/>
      <c r="J6" s="5">
        <v>3</v>
      </c>
      <c r="K6" s="8"/>
      <c r="L6" s="19"/>
      <c r="M6" s="20" t="s">
        <v>82</v>
      </c>
      <c r="N6" s="16"/>
    </row>
    <row r="7" spans="1:14" ht="60" customHeight="1">
      <c r="A7" s="5">
        <v>3</v>
      </c>
      <c r="B7" s="6" t="s">
        <v>83</v>
      </c>
      <c r="C7" s="11" t="s">
        <v>84</v>
      </c>
      <c r="D7" s="12" t="s">
        <v>85</v>
      </c>
      <c r="E7" s="13"/>
      <c r="F7" s="13"/>
      <c r="G7" s="10">
        <f>SUM(H7:J7)</f>
        <v>294.45999999999998</v>
      </c>
      <c r="H7" s="13"/>
      <c r="I7" s="8"/>
      <c r="J7" s="5">
        <v>294.45999999999998</v>
      </c>
      <c r="K7" s="8">
        <v>1000</v>
      </c>
      <c r="L7" s="19">
        <f t="shared" ref="L7:L11" si="0">G7/K7</f>
        <v>0.29446</v>
      </c>
      <c r="M7" s="20" t="s">
        <v>86</v>
      </c>
      <c r="N7" s="16"/>
    </row>
    <row r="8" spans="1:14" ht="91.5" customHeight="1">
      <c r="A8" s="5">
        <v>4</v>
      </c>
      <c r="B8" s="6" t="s">
        <v>87</v>
      </c>
      <c r="C8" s="7" t="s">
        <v>88</v>
      </c>
      <c r="D8" s="5"/>
      <c r="E8" s="8"/>
      <c r="F8" s="8"/>
      <c r="G8" s="10">
        <v>469</v>
      </c>
      <c r="H8" s="8"/>
      <c r="I8" s="8">
        <v>469</v>
      </c>
      <c r="J8" s="5"/>
      <c r="K8" s="8">
        <v>1980</v>
      </c>
      <c r="L8" s="19">
        <f t="shared" si="0"/>
        <v>0.23686868686868701</v>
      </c>
      <c r="M8" s="20" t="s">
        <v>89</v>
      </c>
      <c r="N8" s="16"/>
    </row>
    <row r="9" spans="1:14" ht="60" customHeight="1">
      <c r="A9" s="5">
        <v>5</v>
      </c>
      <c r="B9" s="6" t="s">
        <v>90</v>
      </c>
      <c r="C9" s="7" t="s">
        <v>91</v>
      </c>
      <c r="D9" s="5" t="s">
        <v>77</v>
      </c>
      <c r="E9" s="8"/>
      <c r="F9" s="8"/>
      <c r="G9" s="9">
        <f t="shared" ref="G9:G11" si="1">SUM(H9:J9)</f>
        <v>118.4</v>
      </c>
      <c r="H9" s="8">
        <v>118.4</v>
      </c>
      <c r="I9" s="8"/>
      <c r="J9" s="5"/>
      <c r="K9" s="8">
        <v>1436.97</v>
      </c>
      <c r="L9" s="19">
        <f t="shared" si="0"/>
        <v>8.2395596289414494E-2</v>
      </c>
      <c r="M9" s="20" t="s">
        <v>92</v>
      </c>
      <c r="N9" s="21"/>
    </row>
    <row r="10" spans="1:14" ht="60" customHeight="1">
      <c r="A10" s="5">
        <v>6</v>
      </c>
      <c r="B10" s="6" t="s">
        <v>93</v>
      </c>
      <c r="C10" s="7" t="s">
        <v>94</v>
      </c>
      <c r="D10" s="5" t="s">
        <v>81</v>
      </c>
      <c r="E10" s="8"/>
      <c r="F10" s="8"/>
      <c r="G10" s="14">
        <f t="shared" si="1"/>
        <v>188.06</v>
      </c>
      <c r="H10" s="8"/>
      <c r="I10" s="5"/>
      <c r="J10" s="22">
        <v>188.06</v>
      </c>
      <c r="K10" s="8"/>
      <c r="L10" s="19"/>
      <c r="M10" s="20" t="s">
        <v>95</v>
      </c>
      <c r="N10" s="16"/>
    </row>
    <row r="11" spans="1:14" ht="60" customHeight="1">
      <c r="A11" s="5">
        <v>7</v>
      </c>
      <c r="B11" s="6" t="s">
        <v>96</v>
      </c>
      <c r="C11" s="7" t="s">
        <v>97</v>
      </c>
      <c r="D11" s="15"/>
      <c r="E11" s="15"/>
      <c r="F11" s="15"/>
      <c r="G11" s="10">
        <f t="shared" si="1"/>
        <v>405</v>
      </c>
      <c r="H11" s="15"/>
      <c r="I11" s="15">
        <v>405</v>
      </c>
      <c r="J11" s="15"/>
      <c r="K11" s="8">
        <v>1560</v>
      </c>
      <c r="L11" s="19">
        <f t="shared" si="0"/>
        <v>0.25961538461538503</v>
      </c>
      <c r="M11" s="20" t="s">
        <v>98</v>
      </c>
      <c r="N11" s="16"/>
    </row>
    <row r="12" spans="1:14" ht="34.5" customHeight="1">
      <c r="A12" s="16"/>
      <c r="B12" s="16"/>
      <c r="C12" s="16"/>
      <c r="D12" s="16"/>
      <c r="E12" s="17"/>
      <c r="F12" s="17"/>
      <c r="G12" s="18">
        <f>SUM(G5:G11)</f>
        <v>1689.92</v>
      </c>
      <c r="H12" s="18">
        <f t="shared" ref="H12:K12" si="2">SUM(H5:H11)</f>
        <v>330.4</v>
      </c>
      <c r="I12" s="18">
        <f t="shared" si="2"/>
        <v>874</v>
      </c>
      <c r="J12" s="18">
        <f t="shared" si="2"/>
        <v>485.52</v>
      </c>
      <c r="K12" s="18">
        <f t="shared" si="2"/>
        <v>7241.97</v>
      </c>
      <c r="L12" s="18"/>
      <c r="M12" s="16"/>
      <c r="N12" s="16"/>
    </row>
  </sheetData>
  <mergeCells count="12">
    <mergeCell ref="N3:N4"/>
    <mergeCell ref="A1:M1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淄财教指</vt:lpstr>
      <vt:lpstr>Sheet1</vt:lpstr>
      <vt:lpstr>淄财教指!Print_Titles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2021-03-22T03:00:00Z</cp:lastPrinted>
  <dcterms:created xsi:type="dcterms:W3CDTF">2016-09-18T07:39:00Z</dcterms:created>
  <dcterms:modified xsi:type="dcterms:W3CDTF">2021-03-22T08:09:05Z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DAA9F871D5FD467DA47AFCBDC1AE735A</vt:lpwstr>
  </property>
</Properties>
</file>