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160" windowHeight="8940"/>
  </bookViews>
  <sheets>
    <sheet name="山东省“双随机、一公开”抽查事项清单（2021年版）" sheetId="4" r:id="rId1"/>
  </sheets>
  <definedNames>
    <definedName name="_xlnm._FilterDatabase" localSheetId="0" hidden="1">'山东省“双随机、一公开”抽查事项清单（2021年版）'!$A$2:$K$29</definedName>
    <definedName name="_xlnm.Print_Area" localSheetId="0">'山东省“双随机、一公开”抽查事项清单（2021年版）'!$A$1:$K$29</definedName>
    <definedName name="_xlnm.Print_Titles" localSheetId="0">'山东省“双随机、一公开”抽查事项清单（2021年版）'!$2:$2</definedName>
  </definedNames>
  <calcPr calcId="124519"/>
</workbook>
</file>

<file path=xl/calcChain.xml><?xml version="1.0" encoding="utf-8"?>
<calcChain xmlns="http://schemas.openxmlformats.org/spreadsheetml/2006/main">
  <c r="A3" i="4"/>
  <c r="A4" l="1"/>
  <c r="A5" l="1"/>
  <c r="A6" s="1"/>
  <c r="A7" l="1"/>
  <c r="A8" l="1"/>
  <c r="A9" s="1"/>
  <c r="A10" l="1"/>
  <c r="A11" s="1"/>
  <c r="A12" l="1"/>
  <c r="A13" s="1"/>
  <c r="A14" s="1"/>
  <c r="A15" s="1"/>
  <c r="A16" l="1"/>
  <c r="A17" s="1"/>
  <c r="A18" l="1"/>
  <c r="A19" s="1"/>
  <c r="A20" s="1"/>
  <c r="A21" s="1"/>
  <c r="A22" s="1"/>
  <c r="A23" s="1"/>
  <c r="A24" s="1"/>
  <c r="A25" s="1"/>
  <c r="A26" s="1"/>
  <c r="A27" s="1"/>
  <c r="A28" s="1"/>
  <c r="A29" s="1"/>
</calcChain>
</file>

<file path=xl/sharedStrings.xml><?xml version="1.0" encoding="utf-8"?>
<sst xmlns="http://schemas.openxmlformats.org/spreadsheetml/2006/main" count="232" uniqueCount="149">
  <si>
    <t>序号</t>
  </si>
  <si>
    <t>部门</t>
  </si>
  <si>
    <t>权责清单事项</t>
  </si>
  <si>
    <t>抽查事项</t>
  </si>
  <si>
    <t>抽查内容</t>
  </si>
  <si>
    <t>检查对象</t>
  </si>
  <si>
    <t>事项类别</t>
  </si>
  <si>
    <t>检查方式</t>
  </si>
  <si>
    <t>抽查比例及频次</t>
  </si>
  <si>
    <t>检查部门及实施层级</t>
  </si>
  <si>
    <t>检查依据</t>
  </si>
  <si>
    <t>一般检查事项</t>
  </si>
  <si>
    <t>全年抽查比例为5%，每年抽查1次</t>
  </si>
  <si>
    <t>现场检查</t>
  </si>
  <si>
    <t>省教育厅</t>
  </si>
  <si>
    <t>国家通用文字标准和《汉语拼音方案》的应用情况的检查</t>
  </si>
  <si>
    <t>学校教育教学用语用字的管理和监督</t>
  </si>
  <si>
    <t>学校教育教学用语用字是否规范</t>
  </si>
  <si>
    <t>各级各类学校中上报的备查学校</t>
  </si>
  <si>
    <t>全年抽查比例不低于5%，抽查频次根据工作需要确定</t>
  </si>
  <si>
    <t>省、市、县级教育部门</t>
  </si>
  <si>
    <t>《中华人民共和国国家通用语言文字法》（2000年10月公布）第二十二条。</t>
  </si>
  <si>
    <t>普通话推广、普及与培训工作的检查</t>
  </si>
  <si>
    <t>对普及普通话和汉字规范化工作的督导评估</t>
  </si>
  <si>
    <t>对学校安全工作的监督检查</t>
  </si>
  <si>
    <t>学校安全管理工作的监督检查</t>
  </si>
  <si>
    <t>学校风险防控机制建立情况、安全教育及演练情况、安全管理制度建立情况、“三防”建设情况、校车安全管理情况、学校安全事故应急预案建立情况、校内设施设备安全状况</t>
  </si>
  <si>
    <t>各级各类学校</t>
  </si>
  <si>
    <t>随机抽查、实地检查、台账查验</t>
  </si>
  <si>
    <t>省、市、县级教育行政部门</t>
  </si>
  <si>
    <t>《山东省学校安全条例》（2018年11月通过）第六条。</t>
  </si>
  <si>
    <t>对学校设施、设备状况的安全检查</t>
  </si>
  <si>
    <t>对学校校舍安全的检查</t>
  </si>
  <si>
    <t>对学校安全状况的评估</t>
  </si>
  <si>
    <t>对高等学校办学水平、效益和教育质量进行评估</t>
  </si>
  <si>
    <t>对高等学校学生学籍学历管理工作的监管</t>
  </si>
  <si>
    <t>高等学校新生学籍注册、毕业生身份复核结果备案情况检查</t>
  </si>
  <si>
    <t>高等学校</t>
  </si>
  <si>
    <t>现场检查、网络检查</t>
  </si>
  <si>
    <t>全年抽查高等学校比例不低于5%，每年1次</t>
  </si>
  <si>
    <t>省级教育行政部门</t>
  </si>
  <si>
    <t>《普通高等学校学生管理规定》（中华人民共和国教育部令第41号）第六十七条。</t>
  </si>
  <si>
    <t>对职业教育工作的督导评估</t>
  </si>
  <si>
    <t>高职扩招教学与学生管理工作检查</t>
  </si>
  <si>
    <t>教学计划、课程标准、规定学时等的落实执行情况；学生学籍、课堂学习、成绩考核、实习实训、纪律与考勤等各项日常管理情况</t>
  </si>
  <si>
    <t>承担高职扩招任务的本科高校、高职院校</t>
  </si>
  <si>
    <t>现场检查、书面检查、网络监察</t>
  </si>
  <si>
    <t>全年抽查比例不低于5%，抽查频次根据投诉举报等情况确定</t>
  </si>
  <si>
    <t>省、市级教育行政部门</t>
  </si>
  <si>
    <t>1.《中华人民共和国职业教育法》（1996年9月1日起施行）第十一条。
2.《山东省职业教育条例》(2000年12月通过)第三十一条。
3.《教育部等六部门关于印发&lt;高职扩招专项工作实施方案&gt;的通知》(教职成〔2019〕12号)。</t>
  </si>
  <si>
    <t>对中小学生校外培训机构的培训内容、进度、时限等事项监督检查</t>
  </si>
  <si>
    <t>校外培训机构办学情况检查</t>
  </si>
  <si>
    <t>在各自职责范围内对校外培训机构办学行为、办学内容等进行检查</t>
  </si>
  <si>
    <t>校外培训机构</t>
  </si>
  <si>
    <t>书面检查、现场检查</t>
  </si>
  <si>
    <t>全年抽查比例不低于10%，抽查频次根据监管需要确定</t>
  </si>
  <si>
    <t>县级教育行政部门</t>
  </si>
  <si>
    <t>1.《教师资格条例》（国务院令188号）第二条。
2.《山东省学生体质健康促进条例》（2018年9月通过）第四十三条。
3.《中华人民共和国未成年人保护法》（2021年6月1日起施行）第三十三条第三款。
4.《中华人民共和国民办教育促进法》（2018年12月29日修订）第六十二条。</t>
  </si>
  <si>
    <t>对义务教育课程的评估</t>
  </si>
  <si>
    <t>中小学规范办学行为检查</t>
  </si>
  <si>
    <t>市、县教育行政部门管理教育、中小学教育组织教学等办学行为是否符合要求</t>
  </si>
  <si>
    <t>市、县级教育行政部门和中小学校</t>
  </si>
  <si>
    <t>全年抽查比例不低于5%，抽查频次根据监管需要确定</t>
  </si>
  <si>
    <t>1.《山东省义务教育条例》（2009年11月通过）第五十二条。
2.《山东省对违规从事普通中小学办学行为责任追究办法》（省政府令第255 号）。
3.《山东省教育厅关于印发〈山东省普通中小学办学基本规范〉的通知》第四条。</t>
  </si>
  <si>
    <t>对幼儿园保育、教育工作的监督、评估</t>
  </si>
  <si>
    <t>幼儿园办园行为是否符合要求</t>
  </si>
  <si>
    <t>市、县级教育行政部幼儿园中小学校</t>
  </si>
  <si>
    <t>现场检查、网络查验</t>
  </si>
  <si>
    <t>1.《山东省学前教育条例》第七十四条。
2.《山东省幼儿园办园行为督导评估实施方案》。</t>
  </si>
  <si>
    <t>对残疾儿童、少年实施义务教育工作的监督、指导、检查</t>
  </si>
  <si>
    <t>所有具备接受教育能力的适龄残疾儿童少年是否都已接受义务教育</t>
  </si>
  <si>
    <t>1.《残疾人教育条例》第七条。
2.《山东省义务教育条例》第二十条。
3.《关于做好全国适龄残疾儿童少年入学情况监测系统应用和管理工作的通知》（鲁教司函〔2020〕13号）。</t>
  </si>
  <si>
    <t>对外籍人员子女学校教职员及学生名册、教材等情况的检查</t>
  </si>
  <si>
    <t>学校教职员及学生名册、教材</t>
  </si>
  <si>
    <t>外籍人员子女学校</t>
  </si>
  <si>
    <t>全年抽查比例不低于5%，每年1次</t>
  </si>
  <si>
    <t>市、县级教育行政部门</t>
  </si>
  <si>
    <t>1.《国家教育委员会关于开办外籍人员子女学校的暂行管理办法》（教外综〔1995〕130号）第十六条。
2.《山东省外籍人员子女学校管理办法》第二十一条、第二十二条。</t>
  </si>
  <si>
    <t>对学生体质健康促进工作的监督检查</t>
  </si>
  <si>
    <t>学校依法履行学生体质健康促进工作职责情况，体育课程开设、体育教师配备、体育场馆建设、学生体质健康测试以及学生健康体检、视力状况检测、食品安全管理等工作情况</t>
  </si>
  <si>
    <t>《山东省学生体质健康促进条例》（2018年9月通过）第五条。</t>
  </si>
  <si>
    <t>对学校体育工作的检查</t>
  </si>
  <si>
    <t>中小学教育装备产品（含文体教育用品、教学仪器、校服等）、学校絮用纤维制品检查</t>
  </si>
  <si>
    <t>随机抽取配备目录要求的文体教育用品、教学仪器，对学校的装备质量、装备条件、装备管理、装备应用等进行检查；学生服、学校絮用纤维制品招标、采购及管理情况；学校建立并执行絮用纤维制品进货检查验收和记录制度情况、学校絮用纤维制品的产品标识是否规范及产品质量状况。</t>
  </si>
  <si>
    <t>各类学校</t>
  </si>
  <si>
    <r>
      <rPr>
        <sz val="12"/>
        <rFont val="仿宋_GB2312"/>
        <charset val="134"/>
      </rPr>
      <t>1.教育部关于发布《初中物理教学装备配置标准》等6个学科配置标准的通知（教基函</t>
    </r>
    <r>
      <rPr>
        <sz val="12"/>
        <rFont val="宋体"/>
        <charset val="134"/>
      </rPr>
      <t>﹝</t>
    </r>
    <r>
      <rPr>
        <sz val="12"/>
        <rFont val="仿宋_GB2312"/>
        <charset val="134"/>
      </rPr>
      <t>2019</t>
    </r>
    <r>
      <rPr>
        <sz val="12"/>
        <rFont val="宋体"/>
        <charset val="134"/>
      </rPr>
      <t>﹞</t>
    </r>
    <r>
      <rPr>
        <sz val="12"/>
        <rFont val="仿宋_GB2312"/>
        <charset val="134"/>
      </rPr>
      <t>5号）
2.《教育部关于加强和改进中小学实验教学的意见》（教基</t>
    </r>
    <r>
      <rPr>
        <sz val="12"/>
        <rFont val="宋体"/>
        <charset val="134"/>
      </rPr>
      <t>﹝</t>
    </r>
    <r>
      <rPr>
        <sz val="12"/>
        <rFont val="仿宋_GB2312"/>
        <charset val="134"/>
      </rPr>
      <t>2019</t>
    </r>
    <r>
      <rPr>
        <sz val="12"/>
        <rFont val="宋体"/>
        <charset val="134"/>
      </rPr>
      <t>﹞</t>
    </r>
    <r>
      <rPr>
        <sz val="12"/>
        <rFont val="仿宋_GB2312"/>
        <charset val="134"/>
      </rPr>
      <t>16号）
3.教育部关于印发《中小学图书馆（室）规程》的通知（教基</t>
    </r>
    <r>
      <rPr>
        <sz val="12"/>
        <rFont val="宋体"/>
        <charset val="134"/>
      </rPr>
      <t>﹝</t>
    </r>
    <r>
      <rPr>
        <sz val="12"/>
        <rFont val="仿宋_GB2312"/>
        <charset val="134"/>
      </rPr>
      <t>2018</t>
    </r>
    <r>
      <rPr>
        <sz val="12"/>
        <rFont val="宋体"/>
        <charset val="134"/>
      </rPr>
      <t>﹞</t>
    </r>
    <r>
      <rPr>
        <sz val="12"/>
        <rFont val="仿宋_GB2312"/>
        <charset val="134"/>
      </rPr>
      <t>5号）
4.《山东省普通中小学校办学条件标准》（鲁教基发</t>
    </r>
    <r>
      <rPr>
        <sz val="12"/>
        <rFont val="宋体"/>
        <charset val="134"/>
      </rPr>
      <t>﹝</t>
    </r>
    <r>
      <rPr>
        <sz val="12"/>
        <rFont val="仿宋_GB2312"/>
        <charset val="134"/>
      </rPr>
      <t>2017</t>
    </r>
    <r>
      <rPr>
        <sz val="12"/>
        <rFont val="宋体"/>
        <charset val="134"/>
      </rPr>
      <t>﹞</t>
    </r>
    <r>
      <rPr>
        <sz val="12"/>
        <rFont val="仿宋_GB2312"/>
        <charset val="134"/>
      </rPr>
      <t>1号）
5.《山东省教育厅关于进一步加强实验室安全管理工作的意见》（鲁教科字</t>
    </r>
    <r>
      <rPr>
        <sz val="12"/>
        <rFont val="宋体"/>
        <charset val="134"/>
      </rPr>
      <t>﹝</t>
    </r>
    <r>
      <rPr>
        <sz val="12"/>
        <rFont val="仿宋_GB2312"/>
        <charset val="134"/>
      </rPr>
      <t>2019</t>
    </r>
    <r>
      <rPr>
        <sz val="12"/>
        <rFont val="宋体"/>
        <charset val="134"/>
      </rPr>
      <t>﹞</t>
    </r>
    <r>
      <rPr>
        <sz val="12"/>
        <rFont val="仿宋_GB2312"/>
        <charset val="134"/>
      </rPr>
      <t>2号）
6.《纤维制品质量监督管理办法》（国家质量监督检验检疫总局令第178号）
7.《山东省人民政府办公厅关于推进新时代山东高等教育高质量发展的若干意见》（鲁政办字〔2019〕76号）
8.山东省教育厅 山东省市场监督管理局《关于进一步加强高校学生床上用品管理保障产品质量安全的通知》（鲁教办字〔2020〕10号）</t>
    </r>
  </si>
  <si>
    <t>学校采光照明检查</t>
  </si>
  <si>
    <t>检查教室灯具安装规范情况，课桌面和黑板平均照度、照度均匀度、光源色温等指标的达标情况等。</t>
  </si>
  <si>
    <r>
      <rPr>
        <sz val="12"/>
        <rFont val="仿宋_GB2312"/>
        <charset val="134"/>
      </rPr>
      <t>教育部等八部门关于印发《综合防控儿童青少年近视实施方案》的通知（教体艺</t>
    </r>
    <r>
      <rPr>
        <sz val="12"/>
        <rFont val="宋体"/>
        <charset val="134"/>
      </rPr>
      <t>﹝</t>
    </r>
    <r>
      <rPr>
        <sz val="12"/>
        <rFont val="仿宋_GB2312"/>
        <charset val="134"/>
      </rPr>
      <t>2018</t>
    </r>
    <r>
      <rPr>
        <sz val="12"/>
        <rFont val="宋体"/>
        <charset val="134"/>
      </rPr>
      <t>﹞</t>
    </r>
    <r>
      <rPr>
        <sz val="12"/>
        <rFont val="仿宋_GB2312"/>
        <charset val="134"/>
      </rPr>
      <t>3号）
山东省教育厅等九部门关于印发《山东省儿童青少年近视综合防控推进计划》的通知（鲁教体发〔2019〕1号）</t>
    </r>
  </si>
  <si>
    <t>全年抽查比例为5%，抽查频次根据监管需要确定</t>
  </si>
  <si>
    <t>现场检查、书面检查</t>
  </si>
  <si>
    <t>全年抽查比例为100%，每年抽查1次</t>
  </si>
  <si>
    <t>现场检查、专业机构核查</t>
  </si>
  <si>
    <t>全年抽查比例为10%，每年抽查1次</t>
  </si>
  <si>
    <t>全年抽查比例不低于5%，每年不少于1次</t>
  </si>
  <si>
    <t>省体育局</t>
  </si>
  <si>
    <t>对经营高危险性体育项目单位的监督检查</t>
  </si>
  <si>
    <t>1.许可证办理情况。
2.安全管理制度、专业人员证件公示情况。
3.安全说明、警示情况。
4.体育设施、设备、器材维护保养和定期检测情况。
5.社会体育指导人员和救助人员证件类型、数量、佩戴等情况。
6.其他内容</t>
  </si>
  <si>
    <t>经营高危险性体育项目的企业、个体工商户</t>
  </si>
  <si>
    <t>全年抽查不低于5%，每年抽查不低于1次</t>
  </si>
  <si>
    <t>省、市、县级体育部门</t>
  </si>
  <si>
    <t>1.《全民健身条例》（2009年8月）国务院令560号公布，2016年2月改，第三十四条、第三十六条、第三十七条。
2.《经营高危险性体育项目许可管理办法》（国家体育总局令第17号）第二十一条、第二十二条、第二十三条、第二十四条、第二十七条、第二十八条、第二十九条。</t>
  </si>
  <si>
    <t>对反兴奋剂工作的检查</t>
  </si>
  <si>
    <t>年度省单项比赛反兴奋剂工作检查</t>
  </si>
  <si>
    <t>反兴奋剂拓展教育、委托兴奋剂检查</t>
  </si>
  <si>
    <t>参赛对象</t>
  </si>
  <si>
    <t>比赛抽取比例为5%，每年抽查1次</t>
  </si>
  <si>
    <t>省级体育部门</t>
  </si>
  <si>
    <t>《反兴奋剂管理办法》(2021年7月国家体育总局令第27号)第九条、第十六条。</t>
  </si>
  <si>
    <t>对体育类社会团体监督管理</t>
  </si>
  <si>
    <t>业务活动开展情况检查</t>
  </si>
  <si>
    <t>组织开展的赛事活动情况</t>
  </si>
  <si>
    <t>省级体育类协会</t>
  </si>
  <si>
    <t>《社会团体登记管理条例》(1998年10月国务院令第250号发布，2016年2月修订)第二十五条。</t>
  </si>
  <si>
    <t>对体育类民办非企业单位监督管理</t>
  </si>
  <si>
    <t>年报信息和活动开展情况检查</t>
  </si>
  <si>
    <t>年度报告公示信息的检查、活动开展情况</t>
  </si>
  <si>
    <t>省级体育类民办非企业单位</t>
  </si>
  <si>
    <t>现场检查与书面检查相结合</t>
  </si>
  <si>
    <t>《民办非企业单位登记管理暂行条例》(1998年10月国务院令第251号)第四条、第二十条。</t>
  </si>
  <si>
    <t>对体育类基金会监督管理</t>
  </si>
  <si>
    <t>公示信息和业务活动检查</t>
  </si>
  <si>
    <t>年度报告公示信息和活动开展情况的检查</t>
  </si>
  <si>
    <t>省级体育类基金会</t>
  </si>
  <si>
    <t>《基金会管理条例》(2004年3月国务院令第400号)第三十五条。</t>
  </si>
  <si>
    <t>对健身气功活动的监督管理</t>
  </si>
  <si>
    <t>年报信息检查</t>
  </si>
  <si>
    <t>举办省级健身气功活动、跨市健身气功活动</t>
  </si>
  <si>
    <t>各市以及县（市、区）体育行政部门</t>
  </si>
  <si>
    <t>省、市、县级体育行政部门</t>
  </si>
  <si>
    <t>《健身气功管理办法》(2006年11月国家体育总局令第9号）第四条、第十一条。</t>
  </si>
  <si>
    <t>对公共文化体育设施的监管</t>
  </si>
  <si>
    <t>对公共文化体育设施的监督管理</t>
  </si>
  <si>
    <t>1.是否开展与公共体育文化设施功能、用途不相适应服务活动。
2.是否违反规定出租公共体育文化设施。
3.是否有违法所得。</t>
  </si>
  <si>
    <t>公共体育设施管理单位</t>
  </si>
  <si>
    <t>填报资料、文件审阅、现场检查、交流座谈等</t>
  </si>
  <si>
    <t>1.《公共文化体育设施条例》（2003年6月国务院令第382号）第七条、第二十二条、第二十六条、第二十八条。
2.《山东省全民健身条例》（2017年12月通过）第六条、第五十条。</t>
  </si>
  <si>
    <t>对体育竞赛的监管</t>
  </si>
  <si>
    <t>竞赛组织检查</t>
  </si>
  <si>
    <t>省锦标赛、冠军赛、中小学生联赛竞赛组织有关工作</t>
  </si>
  <si>
    <t>省各运动项目管理单位</t>
  </si>
  <si>
    <t>《山东省体育竞赛管理办法》(2014年6月山东省人民政府令第278号)第七条。</t>
  </si>
  <si>
    <t>对健身气功站点的监督管理</t>
  </si>
  <si>
    <t>健身气功站点的情况</t>
  </si>
  <si>
    <t>健身气功站点</t>
  </si>
  <si>
    <t>根据风险等级确定抽查比例</t>
  </si>
  <si>
    <t>县级体育部门</t>
  </si>
  <si>
    <t>1.《健身气功管理办法》（2006年11月国家体育总局令第9号）第四条。
2.《山东省人民政府关于公布省级保留的行政许可事项、非行政许可审批事项和取消、下放的行政审批事项的决定》（省政府令第230号）第三十二项。</t>
  </si>
  <si>
    <t>山东省“双随机、一公开”抽查事项清单（教育和体育）</t>
    <phoneticPr fontId="7" type="noConversion"/>
  </si>
</sst>
</file>

<file path=xl/styles.xml><?xml version="1.0" encoding="utf-8"?>
<styleSheet xmlns="http://schemas.openxmlformats.org/spreadsheetml/2006/main">
  <fonts count="8">
    <font>
      <sz val="11"/>
      <color theme="1"/>
      <name val="宋体"/>
      <charset val="134"/>
      <scheme val="minor"/>
    </font>
    <font>
      <b/>
      <sz val="12"/>
      <name val="黑体"/>
      <charset val="134"/>
    </font>
    <font>
      <sz val="12"/>
      <name val="仿宋_GB2312"/>
      <charset val="134"/>
    </font>
    <font>
      <sz val="22"/>
      <color theme="1"/>
      <name val="方正小标宋简体"/>
      <charset val="134"/>
    </font>
    <font>
      <b/>
      <sz val="12"/>
      <name val="仿宋_GB2312"/>
      <charset val="134"/>
    </font>
    <font>
      <sz val="11"/>
      <color theme="1"/>
      <name val="宋体"/>
      <charset val="134"/>
      <scheme val="minor"/>
    </font>
    <font>
      <sz val="12"/>
      <name val="宋体"/>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5">
    <xf numFmtId="0" fontId="0" fillId="0" borderId="0"/>
    <xf numFmtId="0" fontId="5" fillId="0" borderId="0">
      <alignment vertical="center"/>
    </xf>
    <xf numFmtId="0" fontId="5" fillId="0" borderId="0">
      <alignment vertical="center"/>
    </xf>
    <xf numFmtId="0" fontId="5" fillId="0" borderId="0"/>
    <xf numFmtId="0" fontId="5" fillId="0" borderId="0">
      <alignment vertical="center"/>
    </xf>
  </cellStyleXfs>
  <cellXfs count="15">
    <xf numFmtId="0" fontId="0" fillId="0" borderId="0" xfId="0"/>
    <xf numFmtId="0" fontId="0" fillId="0" borderId="0" xfId="0" applyBorder="1" applyAlignment="1">
      <alignment horizontal="left"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0" fillId="2" borderId="0" xfId="0" applyFill="1" applyAlignment="1">
      <alignment horizontal="center" vertical="center" wrapText="1"/>
    </xf>
    <xf numFmtId="0" fontId="0" fillId="0" borderId="0" xfId="0" applyAlignment="1">
      <alignment horizontal="left" vertical="center" wrapText="1"/>
    </xf>
    <xf numFmtId="0" fontId="0" fillId="2" borderId="0" xfId="0" applyFill="1" applyAlignment="1">
      <alignment horizontal="left" vertical="center" wrapText="1"/>
    </xf>
    <xf numFmtId="0" fontId="4" fillId="0" borderId="2" xfId="0"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9" fontId="2" fillId="0" borderId="2"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2" xfId="0" applyFont="1" applyFill="1" applyBorder="1" applyAlignment="1">
      <alignment horizontal="left" vertical="center" wrapText="1"/>
    </xf>
  </cellXfs>
  <cellStyles count="5">
    <cellStyle name="Normal" xfId="2"/>
    <cellStyle name="常规" xfId="0" builtinId="0"/>
    <cellStyle name="常规 2" xfId="3"/>
    <cellStyle name="常规 2 2" xfId="1"/>
    <cellStyle name="常规 3" xfId="4"/>
  </cellStyles>
  <dxfs count="0"/>
  <tableStyles count="0" defaultTableStyle="TableStyleMedium2" defaultPivotStyle="PivotStyleMedium9"/>
  <colors>
    <mruColors>
      <color rgb="FFFF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K29"/>
  <sheetViews>
    <sheetView tabSelected="1" zoomScale="85" zoomScaleNormal="85" workbookViewId="0">
      <pane ySplit="2" topLeftCell="A3" activePane="bottomLeft" state="frozen"/>
      <selection pane="bottomLeft" activeCell="F6" sqref="F6:F9"/>
    </sheetView>
  </sheetViews>
  <sheetFormatPr defaultColWidth="9" defaultRowHeight="13.5"/>
  <cols>
    <col min="1" max="1" width="5.5" style="5" customWidth="1"/>
    <col min="2" max="2" width="15.75" style="6" customWidth="1"/>
    <col min="3" max="3" width="21.875" style="7" customWidth="1"/>
    <col min="4" max="4" width="28.5" style="7" customWidth="1"/>
    <col min="5" max="5" width="90.75" style="7" customWidth="1"/>
    <col min="6" max="6" width="18.625" style="6" customWidth="1"/>
    <col min="7" max="7" width="10.625" style="6" customWidth="1"/>
    <col min="8" max="8" width="13.5" style="7" customWidth="1"/>
    <col min="9" max="9" width="19.5" style="6" customWidth="1"/>
    <col min="10" max="10" width="13.625" style="7" customWidth="1"/>
    <col min="11" max="11" width="90.75" style="7" customWidth="1"/>
    <col min="12" max="16384" width="9" style="6"/>
  </cols>
  <sheetData>
    <row r="1" spans="1:11" s="1" customFormat="1" ht="63" customHeight="1">
      <c r="A1" s="12" t="s">
        <v>148</v>
      </c>
      <c r="B1" s="13"/>
      <c r="C1" s="13"/>
      <c r="D1" s="13"/>
      <c r="E1" s="13"/>
      <c r="F1" s="13"/>
      <c r="G1" s="13"/>
      <c r="H1" s="13"/>
      <c r="I1" s="13"/>
      <c r="J1" s="13"/>
      <c r="K1" s="13"/>
    </row>
    <row r="2" spans="1:11" s="2" customFormat="1" ht="52.9" customHeight="1">
      <c r="A2" s="8" t="s">
        <v>0</v>
      </c>
      <c r="B2" s="8" t="s">
        <v>1</v>
      </c>
      <c r="C2" s="8" t="s">
        <v>2</v>
      </c>
      <c r="D2" s="8" t="s">
        <v>3</v>
      </c>
      <c r="E2" s="8" t="s">
        <v>4</v>
      </c>
      <c r="F2" s="8" t="s">
        <v>5</v>
      </c>
      <c r="G2" s="8" t="s">
        <v>6</v>
      </c>
      <c r="H2" s="8" t="s">
        <v>7</v>
      </c>
      <c r="I2" s="8" t="s">
        <v>8</v>
      </c>
      <c r="J2" s="8" t="s">
        <v>9</v>
      </c>
      <c r="K2" s="8" t="s">
        <v>10</v>
      </c>
    </row>
    <row r="3" spans="1:11" s="4" customFormat="1" ht="50.1" customHeight="1">
      <c r="A3" s="9">
        <f>COUNT(#REF!)+1</f>
        <v>1</v>
      </c>
      <c r="B3" s="10" t="s">
        <v>14</v>
      </c>
      <c r="C3" s="10" t="s">
        <v>15</v>
      </c>
      <c r="D3" s="14" t="s">
        <v>16</v>
      </c>
      <c r="E3" s="14" t="s">
        <v>17</v>
      </c>
      <c r="F3" s="14" t="s">
        <v>18</v>
      </c>
      <c r="G3" s="14" t="s">
        <v>11</v>
      </c>
      <c r="H3" s="14" t="s">
        <v>13</v>
      </c>
      <c r="I3" s="14" t="s">
        <v>19</v>
      </c>
      <c r="J3" s="14" t="s">
        <v>20</v>
      </c>
      <c r="K3" s="14" t="s">
        <v>21</v>
      </c>
    </row>
    <row r="4" spans="1:11" s="4" customFormat="1" ht="50.1" customHeight="1">
      <c r="A4" s="9">
        <f>COUNT($A$3:A3)+1</f>
        <v>2</v>
      </c>
      <c r="B4" s="10" t="s">
        <v>14</v>
      </c>
      <c r="C4" s="10" t="s">
        <v>22</v>
      </c>
      <c r="D4" s="14"/>
      <c r="E4" s="14"/>
      <c r="F4" s="14"/>
      <c r="G4" s="14"/>
      <c r="H4" s="14"/>
      <c r="I4" s="14"/>
      <c r="J4" s="14"/>
      <c r="K4" s="14"/>
    </row>
    <row r="5" spans="1:11" s="4" customFormat="1" ht="50.1" customHeight="1">
      <c r="A5" s="9">
        <f>COUNT($A$3:A4)+1</f>
        <v>3</v>
      </c>
      <c r="B5" s="10" t="s">
        <v>14</v>
      </c>
      <c r="C5" s="10" t="s">
        <v>23</v>
      </c>
      <c r="D5" s="14"/>
      <c r="E5" s="14"/>
      <c r="F5" s="14"/>
      <c r="G5" s="14"/>
      <c r="H5" s="14"/>
      <c r="I5" s="14"/>
      <c r="J5" s="14"/>
      <c r="K5" s="14"/>
    </row>
    <row r="6" spans="1:11" s="4" customFormat="1" ht="50.1" customHeight="1">
      <c r="A6" s="9">
        <f>COUNT($A$3:A5)+1</f>
        <v>4</v>
      </c>
      <c r="B6" s="10" t="s">
        <v>14</v>
      </c>
      <c r="C6" s="10" t="s">
        <v>24</v>
      </c>
      <c r="D6" s="14" t="s">
        <v>25</v>
      </c>
      <c r="E6" s="14" t="s">
        <v>26</v>
      </c>
      <c r="F6" s="14" t="s">
        <v>27</v>
      </c>
      <c r="G6" s="14" t="s">
        <v>11</v>
      </c>
      <c r="H6" s="14" t="s">
        <v>28</v>
      </c>
      <c r="I6" s="14" t="s">
        <v>19</v>
      </c>
      <c r="J6" s="14" t="s">
        <v>29</v>
      </c>
      <c r="K6" s="14" t="s">
        <v>30</v>
      </c>
    </row>
    <row r="7" spans="1:11" s="4" customFormat="1" ht="50.1" customHeight="1">
      <c r="A7" s="9">
        <f>COUNT($A$3:A6)+1</f>
        <v>5</v>
      </c>
      <c r="B7" s="10" t="s">
        <v>14</v>
      </c>
      <c r="C7" s="10" t="s">
        <v>31</v>
      </c>
      <c r="D7" s="14"/>
      <c r="E7" s="14"/>
      <c r="F7" s="14"/>
      <c r="G7" s="14"/>
      <c r="H7" s="14"/>
      <c r="I7" s="14"/>
      <c r="J7" s="14"/>
      <c r="K7" s="14"/>
    </row>
    <row r="8" spans="1:11" s="4" customFormat="1" ht="50.1" customHeight="1">
      <c r="A8" s="9">
        <f>COUNT($A$3:A7)+1</f>
        <v>6</v>
      </c>
      <c r="B8" s="10" t="s">
        <v>14</v>
      </c>
      <c r="C8" s="10" t="s">
        <v>32</v>
      </c>
      <c r="D8" s="14"/>
      <c r="E8" s="14"/>
      <c r="F8" s="14"/>
      <c r="G8" s="14"/>
      <c r="H8" s="14"/>
      <c r="I8" s="14"/>
      <c r="J8" s="14"/>
      <c r="K8" s="14"/>
    </row>
    <row r="9" spans="1:11" s="4" customFormat="1" ht="50.1" customHeight="1">
      <c r="A9" s="9">
        <f>COUNT($A$3:A8)+1</f>
        <v>7</v>
      </c>
      <c r="B9" s="10" t="s">
        <v>14</v>
      </c>
      <c r="C9" s="10" t="s">
        <v>33</v>
      </c>
      <c r="D9" s="14"/>
      <c r="E9" s="14"/>
      <c r="F9" s="14"/>
      <c r="G9" s="14"/>
      <c r="H9" s="14"/>
      <c r="I9" s="14"/>
      <c r="J9" s="14"/>
      <c r="K9" s="14"/>
    </row>
    <row r="10" spans="1:11" s="4" customFormat="1" ht="50.1" customHeight="1">
      <c r="A10" s="9">
        <f>COUNT($A$3:A9)+1</f>
        <v>8</v>
      </c>
      <c r="B10" s="10" t="s">
        <v>14</v>
      </c>
      <c r="C10" s="10" t="s">
        <v>34</v>
      </c>
      <c r="D10" s="10" t="s">
        <v>35</v>
      </c>
      <c r="E10" s="10" t="s">
        <v>36</v>
      </c>
      <c r="F10" s="10" t="s">
        <v>37</v>
      </c>
      <c r="G10" s="10" t="s">
        <v>11</v>
      </c>
      <c r="H10" s="10" t="s">
        <v>38</v>
      </c>
      <c r="I10" s="10" t="s">
        <v>39</v>
      </c>
      <c r="J10" s="10" t="s">
        <v>40</v>
      </c>
      <c r="K10" s="10" t="s">
        <v>41</v>
      </c>
    </row>
    <row r="11" spans="1:11" s="4" customFormat="1" ht="65.099999999999994" customHeight="1">
      <c r="A11" s="9">
        <f>COUNT($A$3:A10)+1</f>
        <v>9</v>
      </c>
      <c r="B11" s="10" t="s">
        <v>14</v>
      </c>
      <c r="C11" s="10" t="s">
        <v>42</v>
      </c>
      <c r="D11" s="10" t="s">
        <v>43</v>
      </c>
      <c r="E11" s="10" t="s">
        <v>44</v>
      </c>
      <c r="F11" s="10" t="s">
        <v>45</v>
      </c>
      <c r="G11" s="10" t="s">
        <v>11</v>
      </c>
      <c r="H11" s="10" t="s">
        <v>46</v>
      </c>
      <c r="I11" s="10" t="s">
        <v>47</v>
      </c>
      <c r="J11" s="10" t="s">
        <v>48</v>
      </c>
      <c r="K11" s="10" t="s">
        <v>49</v>
      </c>
    </row>
    <row r="12" spans="1:11" s="4" customFormat="1" ht="65.099999999999994" customHeight="1">
      <c r="A12" s="9">
        <f>COUNT($A$3:A11)+1</f>
        <v>10</v>
      </c>
      <c r="B12" s="10" t="s">
        <v>14</v>
      </c>
      <c r="C12" s="10" t="s">
        <v>50</v>
      </c>
      <c r="D12" s="10" t="s">
        <v>51</v>
      </c>
      <c r="E12" s="10" t="s">
        <v>52</v>
      </c>
      <c r="F12" s="10" t="s">
        <v>53</v>
      </c>
      <c r="G12" s="10" t="s">
        <v>11</v>
      </c>
      <c r="H12" s="10" t="s">
        <v>54</v>
      </c>
      <c r="I12" s="10" t="s">
        <v>55</v>
      </c>
      <c r="J12" s="10" t="s">
        <v>56</v>
      </c>
      <c r="K12" s="10" t="s">
        <v>57</v>
      </c>
    </row>
    <row r="13" spans="1:11" s="4" customFormat="1" ht="50.1" customHeight="1">
      <c r="A13" s="9">
        <f>COUNT($A$3:A12)+1</f>
        <v>11</v>
      </c>
      <c r="B13" s="10" t="s">
        <v>14</v>
      </c>
      <c r="C13" s="10" t="s">
        <v>58</v>
      </c>
      <c r="D13" s="10" t="s">
        <v>59</v>
      </c>
      <c r="E13" s="10" t="s">
        <v>60</v>
      </c>
      <c r="F13" s="10" t="s">
        <v>61</v>
      </c>
      <c r="G13" s="10" t="s">
        <v>11</v>
      </c>
      <c r="H13" s="10" t="s">
        <v>38</v>
      </c>
      <c r="I13" s="10" t="s">
        <v>62</v>
      </c>
      <c r="J13" s="10" t="s">
        <v>29</v>
      </c>
      <c r="K13" s="10" t="s">
        <v>63</v>
      </c>
    </row>
    <row r="14" spans="1:11" s="4" customFormat="1" ht="50.1" customHeight="1">
      <c r="A14" s="9">
        <f>COUNT($A$3:A13)+1</f>
        <v>12</v>
      </c>
      <c r="B14" s="10" t="s">
        <v>14</v>
      </c>
      <c r="C14" s="10" t="s">
        <v>64</v>
      </c>
      <c r="D14" s="10" t="s">
        <v>64</v>
      </c>
      <c r="E14" s="10" t="s">
        <v>65</v>
      </c>
      <c r="F14" s="10" t="s">
        <v>66</v>
      </c>
      <c r="G14" s="10" t="s">
        <v>11</v>
      </c>
      <c r="H14" s="10" t="s">
        <v>67</v>
      </c>
      <c r="I14" s="10" t="s">
        <v>62</v>
      </c>
      <c r="J14" s="10" t="s">
        <v>29</v>
      </c>
      <c r="K14" s="10" t="s">
        <v>68</v>
      </c>
    </row>
    <row r="15" spans="1:11" s="4" customFormat="1" ht="65.099999999999994" customHeight="1">
      <c r="A15" s="9">
        <f>COUNT($A$3:A14)+1</f>
        <v>13</v>
      </c>
      <c r="B15" s="10" t="s">
        <v>14</v>
      </c>
      <c r="C15" s="10" t="s">
        <v>69</v>
      </c>
      <c r="D15" s="10" t="s">
        <v>69</v>
      </c>
      <c r="E15" s="10" t="s">
        <v>70</v>
      </c>
      <c r="F15" s="10" t="s">
        <v>61</v>
      </c>
      <c r="G15" s="10" t="s">
        <v>11</v>
      </c>
      <c r="H15" s="10" t="s">
        <v>67</v>
      </c>
      <c r="I15" s="10" t="s">
        <v>62</v>
      </c>
      <c r="J15" s="10" t="s">
        <v>29</v>
      </c>
      <c r="K15" s="10" t="s">
        <v>71</v>
      </c>
    </row>
    <row r="16" spans="1:11" s="4" customFormat="1" ht="50.1" customHeight="1">
      <c r="A16" s="9">
        <f>COUNT($A$3:A15)+1</f>
        <v>14</v>
      </c>
      <c r="B16" s="10" t="s">
        <v>14</v>
      </c>
      <c r="C16" s="10" t="s">
        <v>72</v>
      </c>
      <c r="D16" s="10" t="s">
        <v>72</v>
      </c>
      <c r="E16" s="10" t="s">
        <v>73</v>
      </c>
      <c r="F16" s="10" t="s">
        <v>74</v>
      </c>
      <c r="G16" s="10" t="s">
        <v>11</v>
      </c>
      <c r="H16" s="10" t="s">
        <v>13</v>
      </c>
      <c r="I16" s="10" t="s">
        <v>75</v>
      </c>
      <c r="J16" s="10" t="s">
        <v>76</v>
      </c>
      <c r="K16" s="10" t="s">
        <v>77</v>
      </c>
    </row>
    <row r="17" spans="1:11" s="4" customFormat="1" ht="65.099999999999994" customHeight="1">
      <c r="A17" s="9">
        <f>COUNT($A$3:A16)+1</f>
        <v>15</v>
      </c>
      <c r="B17" s="10" t="s">
        <v>14</v>
      </c>
      <c r="C17" s="10" t="s">
        <v>78</v>
      </c>
      <c r="D17" s="14" t="s">
        <v>78</v>
      </c>
      <c r="E17" s="14" t="s">
        <v>79</v>
      </c>
      <c r="F17" s="14" t="s">
        <v>27</v>
      </c>
      <c r="G17" s="14" t="s">
        <v>11</v>
      </c>
      <c r="H17" s="14" t="s">
        <v>13</v>
      </c>
      <c r="I17" s="14" t="s">
        <v>75</v>
      </c>
      <c r="J17" s="14" t="s">
        <v>29</v>
      </c>
      <c r="K17" s="14" t="s">
        <v>80</v>
      </c>
    </row>
    <row r="18" spans="1:11" s="4" customFormat="1" ht="65.099999999999994" customHeight="1">
      <c r="A18" s="9">
        <f>COUNT($A$3:A17)+1</f>
        <v>16</v>
      </c>
      <c r="B18" s="10" t="s">
        <v>14</v>
      </c>
      <c r="C18" s="10" t="s">
        <v>81</v>
      </c>
      <c r="D18" s="14"/>
      <c r="E18" s="14"/>
      <c r="F18" s="14"/>
      <c r="G18" s="14"/>
      <c r="H18" s="14"/>
      <c r="I18" s="14"/>
      <c r="J18" s="14"/>
      <c r="K18" s="14"/>
    </row>
    <row r="19" spans="1:11" s="4" customFormat="1" ht="189" customHeight="1">
      <c r="A19" s="9">
        <f>COUNT($A$3:A18)+1</f>
        <v>17</v>
      </c>
      <c r="B19" s="10" t="s">
        <v>14</v>
      </c>
      <c r="C19" s="10" t="s">
        <v>82</v>
      </c>
      <c r="D19" s="10" t="s">
        <v>82</v>
      </c>
      <c r="E19" s="10" t="s">
        <v>83</v>
      </c>
      <c r="F19" s="10" t="s">
        <v>84</v>
      </c>
      <c r="G19" s="10" t="s">
        <v>11</v>
      </c>
      <c r="H19" s="10" t="s">
        <v>13</v>
      </c>
      <c r="I19" s="10" t="s">
        <v>75</v>
      </c>
      <c r="J19" s="10" t="s">
        <v>29</v>
      </c>
      <c r="K19" s="10" t="s">
        <v>85</v>
      </c>
    </row>
    <row r="20" spans="1:11" s="4" customFormat="1" ht="69.95" customHeight="1">
      <c r="A20" s="9">
        <f>COUNT($A$3:A19)+1</f>
        <v>18</v>
      </c>
      <c r="B20" s="10" t="s">
        <v>14</v>
      </c>
      <c r="C20" s="10" t="s">
        <v>86</v>
      </c>
      <c r="D20" s="10" t="s">
        <v>86</v>
      </c>
      <c r="E20" s="10" t="s">
        <v>87</v>
      </c>
      <c r="F20" s="10" t="s">
        <v>84</v>
      </c>
      <c r="G20" s="10" t="s">
        <v>11</v>
      </c>
      <c r="H20" s="10" t="s">
        <v>13</v>
      </c>
      <c r="I20" s="10" t="s">
        <v>75</v>
      </c>
      <c r="J20" s="10" t="s">
        <v>29</v>
      </c>
      <c r="K20" s="10" t="s">
        <v>88</v>
      </c>
    </row>
    <row r="21" spans="1:11" s="3" customFormat="1" ht="95.1" customHeight="1">
      <c r="A21" s="9">
        <f>COUNT($A$3:A20)+1</f>
        <v>19</v>
      </c>
      <c r="B21" s="10" t="s">
        <v>95</v>
      </c>
      <c r="C21" s="10" t="s">
        <v>96</v>
      </c>
      <c r="D21" s="10" t="s">
        <v>96</v>
      </c>
      <c r="E21" s="10" t="s">
        <v>97</v>
      </c>
      <c r="F21" s="10" t="s">
        <v>98</v>
      </c>
      <c r="G21" s="10" t="s">
        <v>11</v>
      </c>
      <c r="H21" s="14" t="s">
        <v>13</v>
      </c>
      <c r="I21" s="10" t="s">
        <v>99</v>
      </c>
      <c r="J21" s="10" t="s">
        <v>100</v>
      </c>
      <c r="K21" s="10" t="s">
        <v>101</v>
      </c>
    </row>
    <row r="22" spans="1:11" s="3" customFormat="1" ht="60" customHeight="1">
      <c r="A22" s="9">
        <f>COUNT($A$3:A21)+1</f>
        <v>20</v>
      </c>
      <c r="B22" s="10" t="s">
        <v>95</v>
      </c>
      <c r="C22" s="10" t="s">
        <v>102</v>
      </c>
      <c r="D22" s="10" t="s">
        <v>103</v>
      </c>
      <c r="E22" s="10" t="s">
        <v>104</v>
      </c>
      <c r="F22" s="10" t="s">
        <v>105</v>
      </c>
      <c r="G22" s="10" t="s">
        <v>11</v>
      </c>
      <c r="H22" s="14"/>
      <c r="I22" s="10" t="s">
        <v>106</v>
      </c>
      <c r="J22" s="10" t="s">
        <v>107</v>
      </c>
      <c r="K22" s="10" t="s">
        <v>108</v>
      </c>
    </row>
    <row r="23" spans="1:11" s="3" customFormat="1" ht="60" customHeight="1">
      <c r="A23" s="9">
        <f>COUNT($A$3:A22)+1</f>
        <v>21</v>
      </c>
      <c r="B23" s="10" t="s">
        <v>95</v>
      </c>
      <c r="C23" s="10" t="s">
        <v>109</v>
      </c>
      <c r="D23" s="10" t="s">
        <v>110</v>
      </c>
      <c r="E23" s="10" t="s">
        <v>111</v>
      </c>
      <c r="F23" s="10" t="s">
        <v>112</v>
      </c>
      <c r="G23" s="10" t="s">
        <v>11</v>
      </c>
      <c r="H23" s="14"/>
      <c r="I23" s="10" t="s">
        <v>12</v>
      </c>
      <c r="J23" s="10" t="s">
        <v>107</v>
      </c>
      <c r="K23" s="10" t="s">
        <v>113</v>
      </c>
    </row>
    <row r="24" spans="1:11" s="3" customFormat="1" ht="60" customHeight="1">
      <c r="A24" s="9">
        <f>COUNT($A$3:A23)+1</f>
        <v>22</v>
      </c>
      <c r="B24" s="10" t="s">
        <v>95</v>
      </c>
      <c r="C24" s="10" t="s">
        <v>114</v>
      </c>
      <c r="D24" s="10" t="s">
        <v>115</v>
      </c>
      <c r="E24" s="10" t="s">
        <v>116</v>
      </c>
      <c r="F24" s="10" t="s">
        <v>117</v>
      </c>
      <c r="G24" s="10" t="s">
        <v>11</v>
      </c>
      <c r="H24" s="10" t="s">
        <v>118</v>
      </c>
      <c r="I24" s="10" t="s">
        <v>93</v>
      </c>
      <c r="J24" s="10" t="s">
        <v>107</v>
      </c>
      <c r="K24" s="10" t="s">
        <v>119</v>
      </c>
    </row>
    <row r="25" spans="1:11" s="3" customFormat="1" ht="60" customHeight="1">
      <c r="A25" s="9">
        <f>COUNT($A$3:A24)+1</f>
        <v>23</v>
      </c>
      <c r="B25" s="10" t="s">
        <v>95</v>
      </c>
      <c r="C25" s="10" t="s">
        <v>120</v>
      </c>
      <c r="D25" s="10" t="s">
        <v>121</v>
      </c>
      <c r="E25" s="10" t="s">
        <v>122</v>
      </c>
      <c r="F25" s="10" t="s">
        <v>123</v>
      </c>
      <c r="G25" s="10" t="s">
        <v>11</v>
      </c>
      <c r="H25" s="10" t="s">
        <v>118</v>
      </c>
      <c r="I25" s="10" t="s">
        <v>91</v>
      </c>
      <c r="J25" s="10" t="s">
        <v>107</v>
      </c>
      <c r="K25" s="10" t="s">
        <v>124</v>
      </c>
    </row>
    <row r="26" spans="1:11" s="3" customFormat="1" ht="60" customHeight="1">
      <c r="A26" s="9">
        <f>COUNT($A$3:A25)+1</f>
        <v>24</v>
      </c>
      <c r="B26" s="10" t="s">
        <v>95</v>
      </c>
      <c r="C26" s="10" t="s">
        <v>125</v>
      </c>
      <c r="D26" s="10" t="s">
        <v>126</v>
      </c>
      <c r="E26" s="10" t="s">
        <v>127</v>
      </c>
      <c r="F26" s="10" t="s">
        <v>128</v>
      </c>
      <c r="G26" s="10" t="s">
        <v>11</v>
      </c>
      <c r="H26" s="10" t="s">
        <v>90</v>
      </c>
      <c r="I26" s="10" t="s">
        <v>89</v>
      </c>
      <c r="J26" s="10" t="s">
        <v>129</v>
      </c>
      <c r="K26" s="10" t="s">
        <v>130</v>
      </c>
    </row>
    <row r="27" spans="1:11" s="3" customFormat="1" ht="60" customHeight="1">
      <c r="A27" s="9">
        <f>COUNT($A$3:A26)+1</f>
        <v>25</v>
      </c>
      <c r="B27" s="10" t="s">
        <v>95</v>
      </c>
      <c r="C27" s="10" t="s">
        <v>131</v>
      </c>
      <c r="D27" s="10" t="s">
        <v>132</v>
      </c>
      <c r="E27" s="10" t="s">
        <v>133</v>
      </c>
      <c r="F27" s="10" t="s">
        <v>134</v>
      </c>
      <c r="G27" s="10" t="s">
        <v>11</v>
      </c>
      <c r="H27" s="10" t="s">
        <v>135</v>
      </c>
      <c r="I27" s="10" t="s">
        <v>94</v>
      </c>
      <c r="J27" s="10" t="s">
        <v>100</v>
      </c>
      <c r="K27" s="10" t="s">
        <v>136</v>
      </c>
    </row>
    <row r="28" spans="1:11" s="3" customFormat="1" ht="60" customHeight="1">
      <c r="A28" s="9">
        <f>COUNT($A$3:A27)+1</f>
        <v>26</v>
      </c>
      <c r="B28" s="10" t="s">
        <v>95</v>
      </c>
      <c r="C28" s="10" t="s">
        <v>137</v>
      </c>
      <c r="D28" s="10" t="s">
        <v>138</v>
      </c>
      <c r="E28" s="10" t="s">
        <v>139</v>
      </c>
      <c r="F28" s="10" t="s">
        <v>140</v>
      </c>
      <c r="G28" s="10" t="s">
        <v>11</v>
      </c>
      <c r="H28" s="10" t="s">
        <v>92</v>
      </c>
      <c r="I28" s="11" t="s">
        <v>89</v>
      </c>
      <c r="J28" s="10" t="s">
        <v>107</v>
      </c>
      <c r="K28" s="10" t="s">
        <v>141</v>
      </c>
    </row>
    <row r="29" spans="1:11" s="3" customFormat="1" ht="60" customHeight="1">
      <c r="A29" s="9">
        <f>COUNT($A$3:A28)+1</f>
        <v>27</v>
      </c>
      <c r="B29" s="10" t="s">
        <v>95</v>
      </c>
      <c r="C29" s="10" t="s">
        <v>142</v>
      </c>
      <c r="D29" s="10" t="s">
        <v>142</v>
      </c>
      <c r="E29" s="10" t="s">
        <v>143</v>
      </c>
      <c r="F29" s="10" t="s">
        <v>144</v>
      </c>
      <c r="G29" s="10" t="s">
        <v>11</v>
      </c>
      <c r="H29" s="10" t="s">
        <v>90</v>
      </c>
      <c r="I29" s="10" t="s">
        <v>145</v>
      </c>
      <c r="J29" s="10" t="s">
        <v>146</v>
      </c>
      <c r="K29" s="10" t="s">
        <v>147</v>
      </c>
    </row>
  </sheetData>
  <autoFilter ref="A2:K29">
    <extLst/>
  </autoFilter>
  <mergeCells count="26">
    <mergeCell ref="H21:H23"/>
    <mergeCell ref="J3:J5"/>
    <mergeCell ref="J6:J9"/>
    <mergeCell ref="J17:J18"/>
    <mergeCell ref="G3:G5"/>
    <mergeCell ref="G6:G9"/>
    <mergeCell ref="G17:G18"/>
    <mergeCell ref="H3:H5"/>
    <mergeCell ref="H6:H9"/>
    <mergeCell ref="H17:H18"/>
    <mergeCell ref="A1:K1"/>
    <mergeCell ref="I3:I5"/>
    <mergeCell ref="I6:I9"/>
    <mergeCell ref="I17:I18"/>
    <mergeCell ref="K3:K5"/>
    <mergeCell ref="K6:K9"/>
    <mergeCell ref="K17:K18"/>
    <mergeCell ref="D3:D5"/>
    <mergeCell ref="D6:D9"/>
    <mergeCell ref="D17:D18"/>
    <mergeCell ref="E3:E5"/>
    <mergeCell ref="E6:E9"/>
    <mergeCell ref="E17:E18"/>
    <mergeCell ref="F3:F5"/>
    <mergeCell ref="F6:F9"/>
    <mergeCell ref="F17:F18"/>
  </mergeCells>
  <phoneticPr fontId="7" type="noConversion"/>
  <pageMargins left="0.118055555555556" right="0.118055555555556" top="0.31458333333333299" bottom="0.23611111111111099" header="0.23611111111111099" footer="7.8472222222222193E-2"/>
  <pageSetup paperSize="8" scale="45" fitToHeight="0" pageOrder="overThenDown"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山东省“双随机、一公开”抽查事项清单（2021年版）</vt:lpstr>
      <vt:lpstr>'山东省“双随机、一公开”抽查事项清单（2021年版）'!Print_Area</vt:lpstr>
      <vt:lpstr>'山东省“双随机、一公开”抽查事项清单（2021年版）'!Print_Titles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Administrator</cp:lastModifiedBy>
  <dcterms:created xsi:type="dcterms:W3CDTF">2006-09-16T16:00:00Z</dcterms:created>
  <dcterms:modified xsi:type="dcterms:W3CDTF">2022-01-14T05:32:19Z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y fmtid="{D5CDD505-2E9C-101B-9397-08002B2CF9AE}" pid="3" name="ICV">
    <vt:lpwstr>B633EB340C5C4277A8A43962C35B0392</vt:lpwstr>
  </property>
</Properties>
</file>