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E:\2022年工作资料\1.各部门工作\1.市场监管局\1.双随机、一公开\2.山东省双随机一公开抽查事项清单\"/>
    </mc:Choice>
  </mc:AlternateContent>
  <xr:revisionPtr revIDLastSave="0" documentId="13_ncr:1_{9AFBEB96-17AC-4E12-B9A7-85314FFD45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山东省“双随机、一公开”抽查事项清单（2021年版）" sheetId="4" r:id="rId1"/>
  </sheets>
  <definedNames>
    <definedName name="_xlnm._FilterDatabase" localSheetId="0" hidden="1">'山东省“双随机、一公开”抽查事项清单（2021年版）'!$A$2:$K$31</definedName>
    <definedName name="_xlnm.Print_Area" localSheetId="0">'山东省“双随机、一公开”抽查事项清单（2021年版）'!$A$1:$K$31</definedName>
    <definedName name="_xlnm.Print_Titles" localSheetId="0">'山东省“双随机、一公开”抽查事项清单（2021年版）'!$2:$2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8" i="4" s="1"/>
  <c r="A9" i="4" s="1"/>
  <c r="A10" i="4" s="1"/>
  <c r="A11" i="4" s="1"/>
  <c r="A12" i="4" s="1"/>
  <c r="A13" i="4" s="1"/>
  <c r="A14" i="4" s="1"/>
  <c r="A16" i="4" s="1"/>
  <c r="A17" i="4" s="1"/>
  <c r="A18" i="4" s="1"/>
  <c r="A19" i="4" s="1"/>
  <c r="A21" i="4" s="1"/>
  <c r="A22" i="4" s="1"/>
  <c r="A23" i="4" s="1"/>
  <c r="A24" i="4" s="1"/>
  <c r="A25" i="4" s="1"/>
  <c r="A27" i="4" s="1"/>
  <c r="A28" i="4" s="1"/>
  <c r="A29" i="4" s="1"/>
  <c r="A30" i="4" s="1"/>
  <c r="A31" i="4" s="1"/>
</calcChain>
</file>

<file path=xl/sharedStrings.xml><?xml version="1.0" encoding="utf-8"?>
<sst xmlns="http://schemas.openxmlformats.org/spreadsheetml/2006/main" count="288" uniqueCount="146">
  <si>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</si>
  <si>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</si>
  <si>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</si>
  <si>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</si>
  <si>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</si>
  <si>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</si>
  <si>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</si>
  <si>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</si>
  <si>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</si>
  <si>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检查部门及实施层级</t>
  </si>
  <si>
    <t>检查依据</t>
  </si>
  <si>
    <t>一般检查事项</t>
  </si>
  <si>
    <t>重点检查事项</t>
  </si>
  <si>
    <t>全年抽查比例不低于5%，每年抽查1次</t>
  </si>
  <si>
    <t>全年抽查比例不低于30%，每年抽查1次</t>
  </si>
  <si>
    <t>全年抽查比例不低于20%，每年抽查1次</t>
  </si>
  <si>
    <t>全年抽查比例不低于10%，每年抽查1次</t>
  </si>
  <si>
    <t>省应急管理厅</t>
  </si>
  <si>
    <t>对工矿（非煤矿山）商贸生产经营单位的监督检查</t>
  </si>
  <si>
    <t>对机械企业安全生产情况的行政检查</t>
  </si>
  <si>
    <t>1.高温熔融金属作业防护情况。
2.安全风险较高场所监测报警装置和防爆装置设置情况。
3.从业人员培训和持证上岗情况。
4.涉爆粉尘管理情况（粉尘涉爆企业安全生产执法6项重点检查事项）。
5.应急预案、应急器材和应急演练情况。</t>
  </si>
  <si>
    <t>机械企业</t>
  </si>
  <si>
    <t>查阅资料、现场检查</t>
  </si>
  <si>
    <t>省、市、县级应急管理部门</t>
  </si>
  <si>
    <t>1.《安全生产法》（2021年第三次修正）第六十五条。
2.《工贸行业重大生产安全事故隐患判定标准（2017版）》</t>
  </si>
  <si>
    <t>对建材企业安全生产情况的行政检查</t>
  </si>
  <si>
    <t>1.安全生产管理机构和人员情况。
2.组织保障、管理制度和责任制落实情况。
3.从业人员培训和持证上岗情况。
4.有限空间作业管理情况（工贸企业有限空间作业执法检查4项重点事项）。
5.应急预案、应急器材和应急演练情况。</t>
  </si>
  <si>
    <t>建材企业</t>
  </si>
  <si>
    <t>对烟草企业安全生产情况的行政检查</t>
  </si>
  <si>
    <t>1.熏蒸杀虫作业安全防护措施情况。
2.涉爆粉尘管理情况（粉尘涉爆企业安全生产执法6项重点检查事项）。
3.使用液态二氧化碳的生产线和场所安全防护设备的设置情况。</t>
  </si>
  <si>
    <t>烟草企业</t>
  </si>
  <si>
    <t>对纺织企业安全生产情况的行政检查</t>
  </si>
  <si>
    <t>1.汽化室、燃气贮罐、储油罐、热媒炉设置和布局情况。
2.涉爆粉尘管理情况（粉尘涉爆企业安全生产执法6项重点检查事项）。
3.危险品储存安全措施情况。</t>
  </si>
  <si>
    <t>纺织企业</t>
  </si>
  <si>
    <t>1.《安全生产法》（2021年第三次修正）第六十五条。
2.《工贸行业重大生产安全事故隐患判定标准》</t>
  </si>
  <si>
    <t>对粉尘涉爆企业安全生产情况的行政检查</t>
  </si>
  <si>
    <t>1.粉尘防爆安全生产责任制和相关安全管理制度的建立、落实情况。
2.粉尘爆炸风险清单和辨识管控信息档案。
3.粉尘爆炸事故隐患排查治理台账。
4.粉尘清理和处置记录。
5.粉尘防爆专项安全生产教育和培训记录。
6.粉尘爆炸危险场所检修、维修、动火等作业安全管理情况。
7.安全设备定期维护保养、检测或者检查等情况。
8.涉及粉尘爆炸危险的安全设施与主体工程同时设计、同时施工、同时投入生产和使用情况。
9.应急预案的制定、演练情况。</t>
  </si>
  <si>
    <t>粉尘涉爆企业</t>
  </si>
  <si>
    <t>1.《安全生产法》（2021年第三次修正）第六十五条。
2.《工贸企业粉尘防爆安全规定》（应急管理部令第6号）第二十三条。
3.《工贸行业重大生产安全事故隐患判定标准》</t>
  </si>
  <si>
    <t>对非煤矿山企业的监督检查</t>
  </si>
  <si>
    <t>对金属、非金属地下矿山安全生产情况的行政检查</t>
  </si>
  <si>
    <t>1.矿山企业相关证照情况（采矿许可证、工商营业执照、安全生产许可证）。
2.建设项目安全“三同时”情况（勘察、设计、施工、监理、安全评价、验收等）。
3.安全基础管理情况（安全生产管理制度制定及落实，安全投人，安全管理机构设置及人员配备，主要负责人、安全管理人员考核合格和特种作业人员持证上岗及全员培训、岗位操作规程、应急管理等）。
4.现场安全管理情况（安全出口、主通风机运行监控、自救器和便携式气体检测仪配备、井下人员定位系统运行、顶板监测管控和采空区普查治理监测、探放水制度落实水害隐患治理、提升设备定期检测检验、井下排水、淘汰危及安全生产工艺设备、图纸真实性）。
5.安全风险分级管控和隐患排查治理体系运行情况。</t>
  </si>
  <si>
    <t>金属、非金属地下矿山</t>
  </si>
  <si>
    <t>1.《安全生产法》（2021年第三次修正）第六十五条。
2.《矿山安全法》第三十四条。
3.《非煤矿矿山企业安全生产许可证实施办法》（国家安全监管总局令第20号，2015年5月26日修正）第三十三条。
4.《金属非金属矿山重大生产安全事故隐患判定标准（试行）》</t>
  </si>
  <si>
    <t>对非煤矿山企业落实领导带班下井制度情况的监督检查</t>
  </si>
  <si>
    <t>1.领导带班下井制度建立、健全、考核、奖惩情况。
2.领导带班下井月度计划制定、公告、公示、落实情况。
3.带班下井交接班记录、带班下井登记档案填写情况。</t>
  </si>
  <si>
    <t>1.《安全生产法》（2021年第三次修正）第六十五条。
2.《金属非金属地下矿山企业领导带班下井及监督检查暂行规定》（国家安全监管总局令第34号2015年5月26日修正）第五条。</t>
  </si>
  <si>
    <t>对非煤矿山外包工程的安全生产监督检查</t>
  </si>
  <si>
    <t>对非煤矿山外包工程的行政检查</t>
  </si>
  <si>
    <t>1.行政许可和施工资质管理。
2.安全生产管理协议签订情况。
3.主要负责人、安全生产管理人员和特种作业人员培训及持证上岗情况。
4.从业人员安全生产教育和培训情况。</t>
  </si>
  <si>
    <t>非煤矿山外包工程单位</t>
  </si>
  <si>
    <t>1.《非煤矿矿山企业安全生产许可证实施办法》（国家安全监管总局令第20号，2015年5月26日修正）第三十三条。
2.《非煤矿山外包工程安全管理暂行办法》（国家安全监管总局令第62号，2015年5月26日修正）第二十九条。</t>
  </si>
  <si>
    <t>对尾矿库生产经营单位安全生产的监督检查</t>
  </si>
  <si>
    <t>对尾矿库生产经营单位或尾矿库管理单位的行政检查</t>
  </si>
  <si>
    <t>1.企业相关证照情况（工商营业执照、安全生产许可证）。
2.建设项目安全“三同时”情况（勘察、设计、施工、监理、安全评价、验收等）。
3.安全生产管理机构和人员配备情况。
4.领导带班、管理制度和责任制落实情况。
5.从业人员培训和持证上岗情况。
6.安全投入、工伤保险情况。
7.应急预案、应急器材和应急演练情况。</t>
  </si>
  <si>
    <t>尾矿库</t>
  </si>
  <si>
    <t>1.《安全生产法》（2021年第三次修正）第六十五条。
2.《尾矿库安全监督管理规定》（国家安全监管总局令第38号，2015年5月修订）第三十五条。</t>
  </si>
  <si>
    <t>对小型露天采石场的监督检查</t>
  </si>
  <si>
    <t>小型露天采石场</t>
  </si>
  <si>
    <t>1.《安全生产法》（2021年第三次修正）第六十五条。
2.《小型露天采石场安全管理与监督检查规定》（国家安全监管总局令第39号，国家安全监管总局令第78号修正）第三条、第二十九条、第三十条、第三十一条、第三十二条、第三十三条、第三十四。</t>
  </si>
  <si>
    <t>对工贸企业有限空间作业的监督检查</t>
  </si>
  <si>
    <t>1.有限空间作业安全管理制度制定情况。
2.有限空间辨识及管理台账、检测记录情况。
3.劳动防护用品配备情况。
4.应急救援演练、专项安全培训等情况。
5.与承包单位有限空间作业的协调管理情况。</t>
  </si>
  <si>
    <t>工贸企业</t>
  </si>
  <si>
    <t>《工贸企业有限空间作业安全管理与监督暂行规定》（国家安全监管总局令第59号，2015年5月29日修正）第二十四条、第二十五条。</t>
  </si>
  <si>
    <t>对冶金企业和有色金属企业安全生产工作的监督检查</t>
  </si>
  <si>
    <t>对冶金企业安全生产情况的行政检查</t>
  </si>
  <si>
    <t>1.安全基础管理情况（安全生产管理制度，安全投入，安全管理机构设置及人员配备，主要负责人、安全管理人员考核合格和特种作业人员持证上岗及全员培训、岗位操作规程等）。
2.钢铁企业安全生产执法检查8项重点事项。</t>
  </si>
  <si>
    <t>冶金企业（炼钢、炼铁、铁合金冶炼）</t>
  </si>
  <si>
    <t>1.《冶金企业和有色金属企业安全生产规定》（国家安全监管总局令第91号）第五条第二款、第四十条、第四十一条、第四十二条、第四十三条、第四十四条。
2.《工贸行业重大生产安全事故隐患判定标准（2017版）》</t>
  </si>
  <si>
    <t>对有色企业安全生产情况的行政检查</t>
  </si>
  <si>
    <t>1.人员管理情况。
2.建设项目安全评价及建设项目安全设施“三同时”情况。
3.起重机使用情况。
4.人员聚集场所设置情况。
5.防积水情况。
6.有色金属铸造、浇铸流程紧急排放和应急储存设施情况。
7.应急预案、应急演练情况。</t>
  </si>
  <si>
    <t>有色金属企业</t>
  </si>
  <si>
    <t>对食品生产企业安全生产的监督检查</t>
  </si>
  <si>
    <t>1.安全生产管理机构和人员情况。
2.组织保障、管理制度和责任制落实情况。
3.从业人员培训和持证上岗情况。
4.有限空间作业管理情况。
5.高温设备安全保护措施配备情况。
6.安全风险较高场所监测报警装置和防爆装置设置情况。
7.液氨使用安全情况。
8.涉爆粉尘管理情况。
9.应急预案、应急器材和应急演练情况。</t>
  </si>
  <si>
    <t>食品生产企业</t>
  </si>
  <si>
    <t>1.《安全生产法》（2021年第三次修正）第六十五条。
2.《食品生产企业安全生产监督管理暂行规定》（国家安全监管总局令第66号，第80号修正）第二十二条。
3.《工贸行业重大生产安全事故隐患判定标准（2017版）》</t>
  </si>
  <si>
    <t>对地质勘探单位安全生产的监督检查</t>
  </si>
  <si>
    <t>1.安全生产管理机构设立和专职安全生产管理人员配备情况。
2.特种作业人员持证上岗情况。
3.从事坑探工程作业人员安全生产教育和培训情况。
4.安全生产制度和规程建立情况。
5.安全生产费用提取和使用情况。</t>
  </si>
  <si>
    <t>地质勘探单位</t>
  </si>
  <si>
    <t>1.《安全生产法》（2021年第三次修正）第六十五条。
2.《金属与非金属矿产资源地质勘探安全生产监督管理暂行规定》（国家安全监管总局令第35号，2015年5月26日修正）第二十二条。</t>
  </si>
  <si>
    <t>对生产经营单位安全培训及特种作业人员持证上岗情况的监督检查</t>
  </si>
  <si>
    <t>对生产经营单位安全培训情况的行政检查</t>
  </si>
  <si>
    <t>1.安全培训经费投入和使用情况。
2.制定安全培训制度、年度培训计划并实施，建立安全培训管理档案情况。
3.对从业人员安全生产教育和培训情况的检查。
4.主要负责人、安全生产管理人员和特种作业人员培训情况。</t>
  </si>
  <si>
    <t>生产经营单位</t>
  </si>
  <si>
    <t>市、县级应急管理部门</t>
  </si>
  <si>
    <t>1.《安全生产法》（2021年第三次修正）第六十五条。
2.《生产经营单位安全培训规定》（国家安全监管总局令第3号）第二十五条第一款、第二十六条。
3.《安全生产培训管理办法》（国家安全监管总局令第44号，2013年8月29日第一次修正,2015年5月29日第二次修正）第三十条。</t>
  </si>
  <si>
    <t>对生产、储存、使用、经营危险化学品单位的安全生产监督检查</t>
  </si>
  <si>
    <t>对一般危险化学品生产、储存的行政检查</t>
  </si>
  <si>
    <t>1.安全生产许可情况。
2.履行建设项目安全设施“三同时”情况。
3.企业主要负责人、安全管理人员安全生产教育情况（人员培训和持证上岗情况）。
4.编制事故应急预案并进行演练情况。
5.外包工程管理情况。
6.劳动防护用品佩戴和使用情况。</t>
  </si>
  <si>
    <t>危险化学品生产、储存企业</t>
  </si>
  <si>
    <t>1.《安全生产法》（2021年第三次修正）第六十五条。
2.《危险化学品安全管理条例》（国务院令第344号）第六条。</t>
  </si>
  <si>
    <t>对一般危险化学品经营的行政检查</t>
  </si>
  <si>
    <t>1.经营许可证情况。
2.企业主要负责人、安全生产管理人员、特种作业人员持证上岗情况。
其他从业人员安全生产教育培训情况。
3.安全生产规章制度、操作规程建立情况。
4.经营和储存场所、设施、建筑物符合相关国家标准、行业标准情况。
5.编制事故应急预案并进行演练情况。
6.劳动防护用品发放情况。</t>
  </si>
  <si>
    <t>危险化学品经营企业</t>
  </si>
  <si>
    <t>1.《安全生产法》（2021年第三次修正）第六十五条。
2.《危险化学品安全管理条例》（国务院令第344号）第六条。
3.《危险化学品经营许可证管理办法》（国家安全监管总局令第55号）第二十五条、第二十六条、第二十七条、第二十九条、第三十条、第三十一条、第三十二条、第三十三条、第三十四条、第三十五条。</t>
  </si>
  <si>
    <t>对危险化学品重大危险源的监督检查</t>
  </si>
  <si>
    <t>1.隐患排查治理制度落实情况。
2.危险化学品储罐区和储存仓库可燃气体及有毒气体报警系统、安全仪表连锁系统（SIS）、紧急停车系统（ESD）、视频监控系统、液位上下限报警系统、容器超压报警系统、紧急切断装置、安全阀切断阀、泄压排放系统、万向管道充装系统、防爆电气设备、冷却降温设施等安全运行情况。
3.按标准分区分类储存危险化学品、危险化学品罐区装卸安全管理等情况。</t>
  </si>
  <si>
    <t>存在重大危险源的危险化学品企业</t>
  </si>
  <si>
    <t>1.《安全生产法》（2021年第三次修正）第六十五条。
2.《危险化学品重大危险源监督管理暂行规定》（国家安全监管总局令第40号）第三十条。</t>
  </si>
  <si>
    <t>对危险化学品管道安全生产的监督检查</t>
  </si>
  <si>
    <t>1.建立、健全有关危险化学品管道安全生产的规章制度和操作规程情况。
2.落实建设项目“三同时”情况。
3.管道检测、维护情况。</t>
  </si>
  <si>
    <t>危化品生产、储存企业</t>
  </si>
  <si>
    <t>《危险化学品输送管道安全管理规定》（国家安全监管总局令第43号，2015年5月27日修正）第四条、第三十条。</t>
  </si>
  <si>
    <t>对生产、经营非药品类易制毒化学品的监督检查</t>
  </si>
  <si>
    <t>对非药品类易制毒化学品经营的行政检查</t>
  </si>
  <si>
    <t>1.非药品类易制毒化学品许可、备案制度的执行情况。
2.非药品类易制毒化学品管理制度的建立和落实情况。
3.非药品类易制毒化学品销售情况。
4.非药品类易制毒化学品教育培训情况。</t>
  </si>
  <si>
    <t>非药品类易制毒化学品生产、经营企业</t>
  </si>
  <si>
    <t>1.《易制毒化学品管理条例》（国务院令第445号，2016年2月修改）第三十二条。
2.《非药品类易制毒化学品生产、经营许可办法》（国家安全监管总局令第5号）第四条第二款、第二十五条。</t>
  </si>
  <si>
    <t>对危险化学品登记情况的监督检查</t>
  </si>
  <si>
    <t>1.危化品登记证书的有效性。
2.危化品登记证书载明情况和实际情况的一致性。
3.化学品安全技术说明书、安全标签配备使用情况。
4.危化品管理档案建立情况5.应急咨询电话设立情况。</t>
  </si>
  <si>
    <t>危险化学品生产、进口企业</t>
  </si>
  <si>
    <t>根据监管需要确定</t>
  </si>
  <si>
    <t>1.《危险化学品安全管理条例》（国务院令第344号）第六条。
2.《危险化学品登记管理办法》（国家安全监管总局令第53号）第二十四条。</t>
  </si>
  <si>
    <t>对烟花爆竹生产经营单位的监督检查</t>
  </si>
  <si>
    <t>对烟花爆竹零售的行政检查</t>
  </si>
  <si>
    <t>1.主要负责人参加培训情况。
2.销售人员安全知识教育情况。
3.经营许可证合法有效情况。
4.零售场所安全管理情况。
5.零售场所规章制度建立情况。</t>
  </si>
  <si>
    <t>烟花爆竹零售店（点）</t>
  </si>
  <si>
    <t>县级应急管理部门</t>
  </si>
  <si>
    <t>1.《烟花爆竹生产经营安全规定》（国家安全监管总局令第93号）第二十九条。
2.《烟花爆竹经营许可实施办法》（国家安全监管总局令第7号）第四条。
3.《烟花爆竹零售店（点）安全技术规范》（AQ4128-2019）</t>
  </si>
  <si>
    <t>对烟花爆竹批发的行政检查</t>
  </si>
  <si>
    <t>1.安全许可情况。
2.安全管理机构设置及安全管理人员配备情况。
3.安全生产责任制等安全管理制度、操作规程建立及落实情况。
4.从业人员培训及持证上岗情况。
5.流向管理情况。
6.仓储库房建设合规性情况。
7.“三同时”落实情况。
8.应急预案、应急器材和应急演练情况。
9.风险管控及隐患排查治理情况。</t>
  </si>
  <si>
    <t>烟花爆竹批发企业</t>
  </si>
  <si>
    <t>对生产经营单位应急预案工作的监督检查</t>
  </si>
  <si>
    <t>对产经营单位应急预案编制、发布、备案、教育培训及演练情况</t>
  </si>
  <si>
    <t>1.《安全生产法》（2021年第三次修正）第九十七条第（二）项。
2.《生产安全事故应急条例》（国务院令第708号）第八条第三款。
3.《生产安全事故应急预案管理办法》（国家安全监管总局令第17与）第三十五条、第三十六条。
4.《山东省生产安全事故应急办法》（山东省人民政府令第341号）第三十二条、第三十三条、第三十四条、第三十五条、第三十六条。</t>
  </si>
  <si>
    <t>对事故发生单位落实防范和整改措施的情况的监督检查</t>
  </si>
  <si>
    <t>事故发生单位落实事故防范和整改措施采取的具体举措及成效。</t>
  </si>
  <si>
    <t>事故发生单位</t>
  </si>
  <si>
    <t>事故单位抽查比例不低于5%，事故发生后1年内检查1次</t>
  </si>
  <si>
    <t>1.《安全生产法》（2021年第三次修正）第八十六条。
2.《生产安全事故报告和调查处理条例》（国务院令第493号）第三十三条第二款。</t>
  </si>
  <si>
    <t>对安全评价检测检验机构的监督检查</t>
  </si>
  <si>
    <t>对安全评价、安全生产检测检验机构的行政检查</t>
  </si>
  <si>
    <t>1.安全评价检测检验机构资质条件保持情况。
2.安全评价检测检验机构技术服务情况。</t>
  </si>
  <si>
    <t>安全评价、安全生产检测检验机构</t>
  </si>
  <si>
    <t>省、市级应急管理部门</t>
  </si>
  <si>
    <t>《安全评价检测检验机构管理办法》（应急管理部令第1号）第三条第三款、第二十四条第一款、第二十四条第三款、第二十五条。</t>
  </si>
  <si>
    <t>对安全培训机构开展安全培训活动情况的监督检查</t>
  </si>
  <si>
    <t>对安全生产教育培训机构的开展安全培训活动情况的行政检查</t>
  </si>
  <si>
    <t>1.具备从事安全培训工作所需要的条件的情况。
2.建立培训管理制度和教师配备的情况。
3.培训大纲、建立培训档案和培训保障的情况。
4.培训收费的情况。</t>
  </si>
  <si>
    <t>安全生产教育培训机构</t>
  </si>
  <si>
    <t>《安全生产培训管理办法》（国家安全监管总局令第44号，2013年8月29日第一次修正,2015年5月29日第二次修正）第二十九条。</t>
  </si>
  <si>
    <t>对本系统注册安全工程师的执业活动的监督检查</t>
  </si>
  <si>
    <t>本系统注册安全工程师的执业活动情况</t>
  </si>
  <si>
    <t>已经注册的注册安全工程师（煤矿安全、建筑施工安全、道路运输安全类别除外）</t>
  </si>
  <si>
    <t>山东省应急管理厅“双随机、一公开”抽查事项清单（2021年版）</t>
    <phoneticPr fontId="7" type="noConversion"/>
  </si>
  <si>
    <t>《注册安全工程师管理规定》（国家安全监管总局令第11号，2013年8月修订）第二十八条。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</si>
</sst>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name val="黑体"/>
      <family val="3"/>
      <charset val="134"/>
    </font>
    <font>
      <sz val="12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27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5">
    <cellStyle name="Normal" xfId="2" xr:uid="{00000000-0005-0000-0000-000032000000}"/>
    <cellStyle name="常规" xfId="0" builtinId="0"/>
    <cellStyle name="常规 2" xfId="3" xr:uid="{00000000-0005-0000-0000-000033000000}"/>
    <cellStyle name="常规 2 2" xfId="1" xr:uid="{00000000-0005-0000-0000-00002C000000}"/>
    <cellStyle name="常规 3" xfId="4" xr:uid="{00000000-0005-0000-0000-000034000000}"/>
  </cellStyles>
  <dxfs count="0"/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="60" zoomScaleNormal="60" workbookViewId="0">
      <pane ySplit="2" topLeftCell="A3" activePane="bottomLeft" state="frozen"/>
      <selection pane="bottomLeft" activeCell="K31" sqref="K31"/>
    </sheetView>
  </sheetViews>
  <sheetFormatPr defaultColWidth="9" defaultRowHeight="14" x14ac:dyDescent="0.25"/>
  <cols>
    <col min="1" max="1" width="5.54296875" style="5" customWidth="1"/>
    <col min="2" max="2" width="15.7265625" style="6" customWidth="1"/>
    <col min="3" max="3" width="21.90625" style="7" customWidth="1"/>
    <col min="4" max="4" width="28.54296875" style="7" customWidth="1"/>
    <col min="5" max="5" width="90.81640625" style="7" customWidth="1"/>
    <col min="6" max="6" width="18.54296875" style="6" customWidth="1"/>
    <col min="7" max="7" width="10.6328125" style="6" customWidth="1"/>
    <col min="8" max="8" width="13.54296875" style="7" customWidth="1"/>
    <col min="9" max="9" width="19.54296875" style="6" customWidth="1"/>
    <col min="10" max="10" width="13.6328125" style="7" customWidth="1"/>
    <col min="11" max="11" width="90.81640625" style="7" customWidth="1"/>
    <col min="12" max="16384" width="9" style="6"/>
  </cols>
  <sheetData>
    <row r="1" spans="1:11" s="1" customFormat="1" ht="63" customHeight="1" x14ac:dyDescent="0.25">
      <c r="A1" s="17" t="s">
        <v>144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2" customFormat="1" ht="52.7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pans="1:11" s="3" customFormat="1" ht="80" customHeight="1" x14ac:dyDescent="0.25">
      <c r="A3" s="19">
        <f>COUNT(#REF!)+1</f>
        <v>1</v>
      </c>
      <c r="B3" s="24" t="s">
        <v>17</v>
      </c>
      <c r="C3" s="24" t="s">
        <v>18</v>
      </c>
      <c r="D3" s="12" t="s">
        <v>19</v>
      </c>
      <c r="E3" s="12" t="s">
        <v>20</v>
      </c>
      <c r="F3" s="12" t="s">
        <v>21</v>
      </c>
      <c r="G3" s="12" t="s">
        <v>11</v>
      </c>
      <c r="H3" s="10" t="s">
        <v>22</v>
      </c>
      <c r="I3" s="10" t="s">
        <v>16</v>
      </c>
      <c r="J3" s="10" t="s">
        <v>23</v>
      </c>
      <c r="K3" s="10" t="s">
        <v>24</v>
      </c>
    </row>
    <row r="4" spans="1:11" s="3" customFormat="1" ht="80" customHeight="1" x14ac:dyDescent="0.25">
      <c r="A4" s="21"/>
      <c r="B4" s="26"/>
      <c r="C4" s="26"/>
      <c r="D4" s="12" t="s">
        <v>25</v>
      </c>
      <c r="E4" s="12" t="s">
        <v>26</v>
      </c>
      <c r="F4" s="12" t="s">
        <v>27</v>
      </c>
      <c r="G4" s="12" t="s">
        <v>11</v>
      </c>
      <c r="H4" s="10" t="s">
        <v>22</v>
      </c>
      <c r="I4" s="10" t="s">
        <v>13</v>
      </c>
      <c r="J4" s="10" t="s">
        <v>23</v>
      </c>
      <c r="K4" s="10" t="s">
        <v>24</v>
      </c>
    </row>
    <row r="5" spans="1:11" s="3" customFormat="1" ht="50" customHeight="1" x14ac:dyDescent="0.25">
      <c r="A5" s="21"/>
      <c r="B5" s="26"/>
      <c r="C5" s="26"/>
      <c r="D5" s="12" t="s">
        <v>28</v>
      </c>
      <c r="E5" s="12" t="s">
        <v>29</v>
      </c>
      <c r="F5" s="12" t="s">
        <v>30</v>
      </c>
      <c r="G5" s="12" t="s">
        <v>11</v>
      </c>
      <c r="H5" s="10" t="s">
        <v>22</v>
      </c>
      <c r="I5" s="10" t="s">
        <v>13</v>
      </c>
      <c r="J5" s="10" t="s">
        <v>23</v>
      </c>
      <c r="K5" s="10" t="s">
        <v>24</v>
      </c>
    </row>
    <row r="6" spans="1:11" s="3" customFormat="1" ht="50" customHeight="1" x14ac:dyDescent="0.25">
      <c r="A6" s="21"/>
      <c r="B6" s="26"/>
      <c r="C6" s="26"/>
      <c r="D6" s="12" t="s">
        <v>31</v>
      </c>
      <c r="E6" s="12" t="s">
        <v>32</v>
      </c>
      <c r="F6" s="12" t="s">
        <v>33</v>
      </c>
      <c r="G6" s="12" t="s">
        <v>11</v>
      </c>
      <c r="H6" s="10" t="s">
        <v>22</v>
      </c>
      <c r="I6" s="10" t="s">
        <v>13</v>
      </c>
      <c r="J6" s="10" t="s">
        <v>23</v>
      </c>
      <c r="K6" s="10" t="s">
        <v>34</v>
      </c>
    </row>
    <row r="7" spans="1:11" s="3" customFormat="1" ht="155" customHeight="1" x14ac:dyDescent="0.25">
      <c r="A7" s="20"/>
      <c r="B7" s="25"/>
      <c r="C7" s="25"/>
      <c r="D7" s="12" t="s">
        <v>35</v>
      </c>
      <c r="E7" s="13" t="s">
        <v>36</v>
      </c>
      <c r="F7" s="12" t="s">
        <v>37</v>
      </c>
      <c r="G7" s="12" t="s">
        <v>11</v>
      </c>
      <c r="H7" s="10" t="s">
        <v>22</v>
      </c>
      <c r="I7" s="10" t="s">
        <v>13</v>
      </c>
      <c r="J7" s="10" t="s">
        <v>23</v>
      </c>
      <c r="K7" s="10" t="s">
        <v>38</v>
      </c>
    </row>
    <row r="8" spans="1:11" s="3" customFormat="1" ht="140" customHeight="1" x14ac:dyDescent="0.25">
      <c r="A8" s="9">
        <f>COUNT($A$3:A7)+1</f>
        <v>2</v>
      </c>
      <c r="B8" s="10" t="s">
        <v>17</v>
      </c>
      <c r="C8" s="10" t="s">
        <v>39</v>
      </c>
      <c r="D8" s="10" t="s">
        <v>40</v>
      </c>
      <c r="E8" s="11" t="s">
        <v>41</v>
      </c>
      <c r="F8" s="10" t="s">
        <v>42</v>
      </c>
      <c r="G8" s="10" t="s">
        <v>12</v>
      </c>
      <c r="H8" s="10" t="s">
        <v>22</v>
      </c>
      <c r="I8" s="10" t="s">
        <v>16</v>
      </c>
      <c r="J8" s="10" t="s">
        <v>23</v>
      </c>
      <c r="K8" s="10" t="s">
        <v>43</v>
      </c>
    </row>
    <row r="9" spans="1:11" s="3" customFormat="1" ht="50" customHeight="1" x14ac:dyDescent="0.25">
      <c r="A9" s="9">
        <f>COUNT($A$3:A8)+1</f>
        <v>3</v>
      </c>
      <c r="B9" s="10" t="s">
        <v>17</v>
      </c>
      <c r="C9" s="10" t="s">
        <v>44</v>
      </c>
      <c r="D9" s="10" t="s">
        <v>44</v>
      </c>
      <c r="E9" s="10" t="s">
        <v>45</v>
      </c>
      <c r="F9" s="10" t="s">
        <v>42</v>
      </c>
      <c r="G9" s="10" t="s">
        <v>11</v>
      </c>
      <c r="H9" s="10" t="s">
        <v>22</v>
      </c>
      <c r="I9" s="10" t="s">
        <v>16</v>
      </c>
      <c r="J9" s="10" t="s">
        <v>23</v>
      </c>
      <c r="K9" s="10" t="s">
        <v>46</v>
      </c>
    </row>
    <row r="10" spans="1:11" s="3" customFormat="1" ht="65" customHeight="1" x14ac:dyDescent="0.25">
      <c r="A10" s="14">
        <f>COUNT($A$3:A9)+1</f>
        <v>4</v>
      </c>
      <c r="B10" s="12" t="s">
        <v>17</v>
      </c>
      <c r="C10" s="12" t="s">
        <v>47</v>
      </c>
      <c r="D10" s="12" t="s">
        <v>48</v>
      </c>
      <c r="E10" s="12" t="s">
        <v>49</v>
      </c>
      <c r="F10" s="12" t="s">
        <v>50</v>
      </c>
      <c r="G10" s="12" t="s">
        <v>11</v>
      </c>
      <c r="H10" s="12" t="s">
        <v>22</v>
      </c>
      <c r="I10" s="12" t="s">
        <v>15</v>
      </c>
      <c r="J10" s="12" t="s">
        <v>23</v>
      </c>
      <c r="K10" s="12" t="s">
        <v>51</v>
      </c>
    </row>
    <row r="11" spans="1:11" s="3" customFormat="1" ht="110" customHeight="1" x14ac:dyDescent="0.25">
      <c r="A11" s="9">
        <f>COUNT($A$3:A10)+1</f>
        <v>5</v>
      </c>
      <c r="B11" s="10" t="s">
        <v>17</v>
      </c>
      <c r="C11" s="10" t="s">
        <v>52</v>
      </c>
      <c r="D11" s="10" t="s">
        <v>53</v>
      </c>
      <c r="E11" s="10" t="s">
        <v>54</v>
      </c>
      <c r="F11" s="10" t="s">
        <v>55</v>
      </c>
      <c r="G11" s="10" t="s">
        <v>12</v>
      </c>
      <c r="H11" s="10" t="s">
        <v>22</v>
      </c>
      <c r="I11" s="10" t="s">
        <v>16</v>
      </c>
      <c r="J11" s="10" t="s">
        <v>23</v>
      </c>
      <c r="K11" s="10" t="s">
        <v>56</v>
      </c>
    </row>
    <row r="12" spans="1:11" s="3" customFormat="1" ht="110" customHeight="1" x14ac:dyDescent="0.25">
      <c r="A12" s="14">
        <f>COUNT($A$3:A11)+1</f>
        <v>6</v>
      </c>
      <c r="B12" s="12" t="s">
        <v>17</v>
      </c>
      <c r="C12" s="12" t="s">
        <v>57</v>
      </c>
      <c r="D12" s="10" t="s">
        <v>57</v>
      </c>
      <c r="E12" s="10" t="s">
        <v>54</v>
      </c>
      <c r="F12" s="10" t="s">
        <v>58</v>
      </c>
      <c r="G12" s="10" t="s">
        <v>12</v>
      </c>
      <c r="H12" s="10" t="s">
        <v>22</v>
      </c>
      <c r="I12" s="10" t="s">
        <v>16</v>
      </c>
      <c r="J12" s="10" t="s">
        <v>23</v>
      </c>
      <c r="K12" s="10" t="s">
        <v>59</v>
      </c>
    </row>
    <row r="13" spans="1:11" s="3" customFormat="1" ht="80" customHeight="1" x14ac:dyDescent="0.25">
      <c r="A13" s="14">
        <f>COUNT($A$3:A12)+1</f>
        <v>7</v>
      </c>
      <c r="B13" s="12" t="s">
        <v>17</v>
      </c>
      <c r="C13" s="12" t="s">
        <v>60</v>
      </c>
      <c r="D13" s="12" t="s">
        <v>60</v>
      </c>
      <c r="E13" s="12" t="s">
        <v>61</v>
      </c>
      <c r="F13" s="12" t="s">
        <v>62</v>
      </c>
      <c r="G13" s="12" t="s">
        <v>11</v>
      </c>
      <c r="H13" s="12" t="s">
        <v>22</v>
      </c>
      <c r="I13" s="12" t="s">
        <v>13</v>
      </c>
      <c r="J13" s="12" t="s">
        <v>23</v>
      </c>
      <c r="K13" s="12" t="s">
        <v>63</v>
      </c>
    </row>
    <row r="14" spans="1:11" s="3" customFormat="1" ht="50" customHeight="1" x14ac:dyDescent="0.25">
      <c r="A14" s="22">
        <f>COUNT($A$3:A13)+1</f>
        <v>8</v>
      </c>
      <c r="B14" s="22" t="s">
        <v>17</v>
      </c>
      <c r="C14" s="22" t="s">
        <v>64</v>
      </c>
      <c r="D14" s="12" t="s">
        <v>65</v>
      </c>
      <c r="E14" s="12" t="s">
        <v>66</v>
      </c>
      <c r="F14" s="12" t="s">
        <v>67</v>
      </c>
      <c r="G14" s="12" t="s">
        <v>12</v>
      </c>
      <c r="H14" s="12" t="s">
        <v>22</v>
      </c>
      <c r="I14" s="12" t="s">
        <v>15</v>
      </c>
      <c r="J14" s="12" t="s">
        <v>23</v>
      </c>
      <c r="K14" s="12" t="s">
        <v>68</v>
      </c>
    </row>
    <row r="15" spans="1:11" s="3" customFormat="1" ht="110" customHeight="1" x14ac:dyDescent="0.25">
      <c r="A15" s="23"/>
      <c r="B15" s="23"/>
      <c r="C15" s="23"/>
      <c r="D15" s="12" t="s">
        <v>69</v>
      </c>
      <c r="E15" s="12" t="s">
        <v>70</v>
      </c>
      <c r="F15" s="12" t="s">
        <v>71</v>
      </c>
      <c r="G15" s="12" t="s">
        <v>12</v>
      </c>
      <c r="H15" s="12" t="s">
        <v>22</v>
      </c>
      <c r="I15" s="12" t="s">
        <v>15</v>
      </c>
      <c r="J15" s="12" t="s">
        <v>23</v>
      </c>
      <c r="K15" s="12" t="s">
        <v>68</v>
      </c>
    </row>
    <row r="16" spans="1:11" s="3" customFormat="1" ht="140" customHeight="1" x14ac:dyDescent="0.25">
      <c r="A16" s="9">
        <f>COUNT($A$3:A15)+1</f>
        <v>9</v>
      </c>
      <c r="B16" s="10" t="s">
        <v>17</v>
      </c>
      <c r="C16" s="10" t="s">
        <v>72</v>
      </c>
      <c r="D16" s="12" t="s">
        <v>72</v>
      </c>
      <c r="E16" s="13" t="s">
        <v>73</v>
      </c>
      <c r="F16" s="12" t="s">
        <v>74</v>
      </c>
      <c r="G16" s="12" t="s">
        <v>11</v>
      </c>
      <c r="H16" s="10" t="s">
        <v>22</v>
      </c>
      <c r="I16" s="10" t="s">
        <v>13</v>
      </c>
      <c r="J16" s="10" t="s">
        <v>23</v>
      </c>
      <c r="K16" s="10" t="s">
        <v>75</v>
      </c>
    </row>
    <row r="17" spans="1:11" s="3" customFormat="1" ht="80" customHeight="1" x14ac:dyDescent="0.25">
      <c r="A17" s="9">
        <f>COUNT($A$3:A16)+1</f>
        <v>10</v>
      </c>
      <c r="B17" s="10" t="s">
        <v>17</v>
      </c>
      <c r="C17" s="10" t="s">
        <v>76</v>
      </c>
      <c r="D17" s="10" t="s">
        <v>76</v>
      </c>
      <c r="E17" s="10" t="s">
        <v>77</v>
      </c>
      <c r="F17" s="10" t="s">
        <v>78</v>
      </c>
      <c r="G17" s="10" t="s">
        <v>11</v>
      </c>
      <c r="H17" s="10" t="s">
        <v>22</v>
      </c>
      <c r="I17" s="10" t="s">
        <v>16</v>
      </c>
      <c r="J17" s="10" t="s">
        <v>23</v>
      </c>
      <c r="K17" s="10" t="s">
        <v>79</v>
      </c>
    </row>
    <row r="18" spans="1:11" s="3" customFormat="1" ht="80" customHeight="1" x14ac:dyDescent="0.25">
      <c r="A18" s="14">
        <f>COUNT($A$3:A17)+1</f>
        <v>11</v>
      </c>
      <c r="B18" s="12" t="s">
        <v>17</v>
      </c>
      <c r="C18" s="12" t="s">
        <v>80</v>
      </c>
      <c r="D18" s="12" t="s">
        <v>81</v>
      </c>
      <c r="E18" s="12" t="s">
        <v>82</v>
      </c>
      <c r="F18" s="12" t="s">
        <v>83</v>
      </c>
      <c r="G18" s="12" t="s">
        <v>11</v>
      </c>
      <c r="H18" s="12" t="s">
        <v>22</v>
      </c>
      <c r="I18" s="12" t="s">
        <v>13</v>
      </c>
      <c r="J18" s="12" t="s">
        <v>84</v>
      </c>
      <c r="K18" s="12" t="s">
        <v>85</v>
      </c>
    </row>
    <row r="19" spans="1:11" s="3" customFormat="1" ht="100" customHeight="1" x14ac:dyDescent="0.25">
      <c r="A19" s="19">
        <f>COUNT($A$3:A18)+1</f>
        <v>12</v>
      </c>
      <c r="B19" s="19" t="s">
        <v>17</v>
      </c>
      <c r="C19" s="19" t="s">
        <v>86</v>
      </c>
      <c r="D19" s="12" t="s">
        <v>87</v>
      </c>
      <c r="E19" s="10" t="s">
        <v>88</v>
      </c>
      <c r="F19" s="10" t="s">
        <v>89</v>
      </c>
      <c r="G19" s="10" t="s">
        <v>12</v>
      </c>
      <c r="H19" s="10" t="s">
        <v>22</v>
      </c>
      <c r="I19" s="10" t="s">
        <v>16</v>
      </c>
      <c r="J19" s="10" t="s">
        <v>23</v>
      </c>
      <c r="K19" s="10" t="s">
        <v>90</v>
      </c>
    </row>
    <row r="20" spans="1:11" s="3" customFormat="1" ht="110" customHeight="1" x14ac:dyDescent="0.25">
      <c r="A20" s="20"/>
      <c r="B20" s="20"/>
      <c r="C20" s="20"/>
      <c r="D20" s="12" t="s">
        <v>91</v>
      </c>
      <c r="E20" s="10" t="s">
        <v>92</v>
      </c>
      <c r="F20" s="10" t="s">
        <v>93</v>
      </c>
      <c r="G20" s="10" t="s">
        <v>12</v>
      </c>
      <c r="H20" s="10" t="s">
        <v>22</v>
      </c>
      <c r="I20" s="10" t="s">
        <v>16</v>
      </c>
      <c r="J20" s="10" t="s">
        <v>84</v>
      </c>
      <c r="K20" s="10" t="s">
        <v>94</v>
      </c>
    </row>
    <row r="21" spans="1:11" s="3" customFormat="1" ht="110" customHeight="1" x14ac:dyDescent="0.25">
      <c r="A21" s="14">
        <f>COUNT($A$3:A20)+1</f>
        <v>13</v>
      </c>
      <c r="B21" s="12" t="s">
        <v>17</v>
      </c>
      <c r="C21" s="12" t="s">
        <v>95</v>
      </c>
      <c r="D21" s="12" t="s">
        <v>95</v>
      </c>
      <c r="E21" s="12" t="s">
        <v>96</v>
      </c>
      <c r="F21" s="12" t="s">
        <v>97</v>
      </c>
      <c r="G21" s="12" t="s">
        <v>12</v>
      </c>
      <c r="H21" s="10" t="s">
        <v>22</v>
      </c>
      <c r="I21" s="10" t="s">
        <v>16</v>
      </c>
      <c r="J21" s="10" t="s">
        <v>23</v>
      </c>
      <c r="K21" s="12" t="s">
        <v>98</v>
      </c>
    </row>
    <row r="22" spans="1:11" s="3" customFormat="1" ht="110" customHeight="1" x14ac:dyDescent="0.25">
      <c r="A22" s="14">
        <f>COUNT($A$3:A21)+1</f>
        <v>14</v>
      </c>
      <c r="B22" s="12" t="s">
        <v>17</v>
      </c>
      <c r="C22" s="12" t="s">
        <v>99</v>
      </c>
      <c r="D22" s="12" t="s">
        <v>99</v>
      </c>
      <c r="E22" s="12" t="s">
        <v>100</v>
      </c>
      <c r="F22" s="12" t="s">
        <v>101</v>
      </c>
      <c r="G22" s="12" t="s">
        <v>11</v>
      </c>
      <c r="H22" s="10" t="s">
        <v>22</v>
      </c>
      <c r="I22" s="10" t="s">
        <v>13</v>
      </c>
      <c r="J22" s="12" t="s">
        <v>23</v>
      </c>
      <c r="K22" s="12" t="s">
        <v>102</v>
      </c>
    </row>
    <row r="23" spans="1:11" s="3" customFormat="1" ht="110" customHeight="1" x14ac:dyDescent="0.25">
      <c r="A23" s="14">
        <f>COUNT($A$3:A22)+1</f>
        <v>15</v>
      </c>
      <c r="B23" s="12" t="s">
        <v>17</v>
      </c>
      <c r="C23" s="12" t="s">
        <v>103</v>
      </c>
      <c r="D23" s="12" t="s">
        <v>104</v>
      </c>
      <c r="E23" s="12" t="s">
        <v>105</v>
      </c>
      <c r="F23" s="12" t="s">
        <v>106</v>
      </c>
      <c r="G23" s="12" t="s">
        <v>11</v>
      </c>
      <c r="H23" s="10" t="s">
        <v>22</v>
      </c>
      <c r="I23" s="10" t="s">
        <v>13</v>
      </c>
      <c r="J23" s="12" t="s">
        <v>23</v>
      </c>
      <c r="K23" s="12" t="s">
        <v>107</v>
      </c>
    </row>
    <row r="24" spans="1:11" s="3" customFormat="1" ht="110" customHeight="1" x14ac:dyDescent="0.25">
      <c r="A24" s="9">
        <f>COUNT($A$3:A23)+1</f>
        <v>16</v>
      </c>
      <c r="B24" s="10" t="s">
        <v>17</v>
      </c>
      <c r="C24" s="10" t="s">
        <v>108</v>
      </c>
      <c r="D24" s="10" t="s">
        <v>108</v>
      </c>
      <c r="E24" s="12" t="s">
        <v>109</v>
      </c>
      <c r="F24" s="10" t="s">
        <v>110</v>
      </c>
      <c r="G24" s="12" t="s">
        <v>11</v>
      </c>
      <c r="H24" s="10" t="s">
        <v>22</v>
      </c>
      <c r="I24" s="10" t="s">
        <v>111</v>
      </c>
      <c r="J24" s="12" t="s">
        <v>23</v>
      </c>
      <c r="K24" s="10" t="s">
        <v>112</v>
      </c>
    </row>
    <row r="25" spans="1:11" s="3" customFormat="1" ht="110" customHeight="1" x14ac:dyDescent="0.25">
      <c r="A25" s="19">
        <f>COUNT($A$3:A24)+1</f>
        <v>17</v>
      </c>
      <c r="B25" s="19" t="s">
        <v>17</v>
      </c>
      <c r="C25" s="19" t="s">
        <v>113</v>
      </c>
      <c r="D25" s="12" t="s">
        <v>114</v>
      </c>
      <c r="E25" s="12" t="s">
        <v>115</v>
      </c>
      <c r="F25" s="12" t="s">
        <v>116</v>
      </c>
      <c r="G25" s="12" t="s">
        <v>11</v>
      </c>
      <c r="H25" s="12" t="s">
        <v>22</v>
      </c>
      <c r="I25" s="12" t="s">
        <v>13</v>
      </c>
      <c r="J25" s="12" t="s">
        <v>117</v>
      </c>
      <c r="K25" s="12" t="s">
        <v>118</v>
      </c>
    </row>
    <row r="26" spans="1:11" s="3" customFormat="1" ht="150" customHeight="1" x14ac:dyDescent="0.25">
      <c r="A26" s="20"/>
      <c r="B26" s="20"/>
      <c r="C26" s="20"/>
      <c r="D26" s="12" t="s">
        <v>119</v>
      </c>
      <c r="E26" s="12" t="s">
        <v>120</v>
      </c>
      <c r="F26" s="12" t="s">
        <v>121</v>
      </c>
      <c r="G26" s="12" t="s">
        <v>12</v>
      </c>
      <c r="H26" s="12" t="s">
        <v>22</v>
      </c>
      <c r="I26" s="12" t="s">
        <v>16</v>
      </c>
      <c r="J26" s="12" t="s">
        <v>23</v>
      </c>
      <c r="K26" s="12" t="s">
        <v>118</v>
      </c>
    </row>
    <row r="27" spans="1:11" s="3" customFormat="1" ht="95" customHeight="1" x14ac:dyDescent="0.25">
      <c r="A27" s="9">
        <f>COUNT($A$3:A26)+1</f>
        <v>18</v>
      </c>
      <c r="B27" s="10" t="s">
        <v>17</v>
      </c>
      <c r="C27" s="10" t="s">
        <v>122</v>
      </c>
      <c r="D27" s="10" t="s">
        <v>122</v>
      </c>
      <c r="E27" s="10" t="s">
        <v>123</v>
      </c>
      <c r="F27" s="10" t="s">
        <v>83</v>
      </c>
      <c r="G27" s="10" t="s">
        <v>11</v>
      </c>
      <c r="H27" s="10" t="s">
        <v>22</v>
      </c>
      <c r="I27" s="10" t="s">
        <v>13</v>
      </c>
      <c r="J27" s="10" t="s">
        <v>23</v>
      </c>
      <c r="K27" s="10" t="s">
        <v>124</v>
      </c>
    </row>
    <row r="28" spans="1:11" s="3" customFormat="1" ht="80" customHeight="1" x14ac:dyDescent="0.25">
      <c r="A28" s="9">
        <f>COUNT($A$3:A27)+1</f>
        <v>19</v>
      </c>
      <c r="B28" s="10" t="s">
        <v>17</v>
      </c>
      <c r="C28" s="10" t="s">
        <v>125</v>
      </c>
      <c r="D28" s="10" t="s">
        <v>125</v>
      </c>
      <c r="E28" s="12" t="s">
        <v>126</v>
      </c>
      <c r="F28" s="12" t="s">
        <v>127</v>
      </c>
      <c r="G28" s="12" t="s">
        <v>11</v>
      </c>
      <c r="H28" s="10" t="s">
        <v>22</v>
      </c>
      <c r="I28" s="10" t="s">
        <v>128</v>
      </c>
      <c r="J28" s="10" t="s">
        <v>23</v>
      </c>
      <c r="K28" s="10" t="s">
        <v>129</v>
      </c>
    </row>
    <row r="29" spans="1:11" s="3" customFormat="1" ht="80" customHeight="1" x14ac:dyDescent="0.25">
      <c r="A29" s="9">
        <f>COUNT($A$3:A28)+1</f>
        <v>20</v>
      </c>
      <c r="B29" s="10" t="s">
        <v>17</v>
      </c>
      <c r="C29" s="10" t="s">
        <v>130</v>
      </c>
      <c r="D29" s="10" t="s">
        <v>131</v>
      </c>
      <c r="E29" s="10" t="s">
        <v>132</v>
      </c>
      <c r="F29" s="10" t="s">
        <v>133</v>
      </c>
      <c r="G29" s="10" t="s">
        <v>12</v>
      </c>
      <c r="H29" s="10" t="s">
        <v>22</v>
      </c>
      <c r="I29" s="10" t="s">
        <v>14</v>
      </c>
      <c r="J29" s="10" t="s">
        <v>134</v>
      </c>
      <c r="K29" s="10" t="s">
        <v>135</v>
      </c>
    </row>
    <row r="30" spans="1:11" s="3" customFormat="1" ht="80" customHeight="1" x14ac:dyDescent="0.25">
      <c r="A30" s="14">
        <f>COUNT($A$3:A29)+1</f>
        <v>21</v>
      </c>
      <c r="B30" s="12" t="s">
        <v>17</v>
      </c>
      <c r="C30" s="12" t="s">
        <v>136</v>
      </c>
      <c r="D30" s="12" t="s">
        <v>137</v>
      </c>
      <c r="E30" s="12" t="s">
        <v>138</v>
      </c>
      <c r="F30" s="12" t="s">
        <v>139</v>
      </c>
      <c r="G30" s="12" t="s">
        <v>11</v>
      </c>
      <c r="H30" s="12" t="s">
        <v>22</v>
      </c>
      <c r="I30" s="12" t="s">
        <v>13</v>
      </c>
      <c r="J30" s="12" t="s">
        <v>23</v>
      </c>
      <c r="K30" s="12" t="s">
        <v>140</v>
      </c>
    </row>
    <row r="31" spans="1:11" s="4" customFormat="1" ht="95" customHeight="1" x14ac:dyDescent="0.25">
      <c r="A31" s="15">
        <f>COUNT($A$3:A30)+1</f>
        <v>22</v>
      </c>
      <c r="B31" s="16" t="s">
        <v>17</v>
      </c>
      <c r="C31" s="16" t="s">
        <v>141</v>
      </c>
      <c r="D31" s="16" t="s">
        <v>141</v>
      </c>
      <c r="E31" s="16" t="s">
        <v>142</v>
      </c>
      <c r="F31" s="16" t="s">
        <v>143</v>
      </c>
      <c r="G31" s="16" t="s">
        <v>11</v>
      </c>
      <c r="H31" s="16" t="s">
        <v>22</v>
      </c>
      <c r="I31" s="16" t="s">
        <v>13</v>
      </c>
      <c r="J31" s="16" t="s">
        <v>23</v>
      </c>
      <c r="K31" s="16" t="s">
        <v>145</v>
      </c>
    </row>
  </sheetData>
  <autoFilter ref="A2:K31" xr:uid="{00000000-0009-0000-0000-000000000000}"/>
  <mergeCells count="13">
    <mergeCell ref="C14:C15"/>
    <mergeCell ref="C19:C20"/>
    <mergeCell ref="C25:C26"/>
    <mergeCell ref="C3:C7"/>
    <mergeCell ref="B3:B7"/>
    <mergeCell ref="B14:B15"/>
    <mergeCell ref="B19:B20"/>
    <mergeCell ref="B25:B26"/>
    <mergeCell ref="A3:A7"/>
    <mergeCell ref="A14:A15"/>
    <mergeCell ref="A19:A20"/>
    <mergeCell ref="A25:A26"/>
    <mergeCell ref="A1:K1"/>
  </mergeCells>
  <phoneticPr fontId="7" type="noConversion"/>
  <pageMargins left="0.118055555555556" right="0.118055555555556" top="0.31458333333333299" bottom="0.23611111111111099" header="0.23611111111111099" footer="7.8472222222222193E-2"/>
  <pageSetup paperSize="8" scale="45" fitToHeight="0" pageOrder="overThenDown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山东省“双随机、一公开”抽查事项清单（2021年版）</vt:lpstr>
      <vt:lpstr>'山东省“双随机、一公开”抽查事项清单（2021年版）'!Print_Area</vt:lpstr>
      <vt:lpstr>'山东省“双随机、一公开”抽查事项清单（2021年版）'!Print_Titles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2006-09-16T16:00:00Z</dcterms:created>
  <dcterms:modified xsi:type="dcterms:W3CDTF">2022-01-11T02:28:28Z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B633EB340C5C4277A8A43962C35B0392</vt:lpwstr>
  </property>
</Properties>
</file>