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E:\2023年工作资料\3.各科室工作\1.法规科\3.2023年双随机一公开抽查工作计划\"/>
    </mc:Choice>
  </mc:AlternateContent>
  <xr:revisionPtr revIDLastSave="0" documentId="13_ncr:1_{48AFC225-F3C9-403A-9BBB-0A1654C8242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山东省“双随机、一公开”抽查事项清单（2021年版）" sheetId="4" r:id="rId1"/>
  </sheets>
  <definedNames>
    <definedName name="_xlnm._FilterDatabase" localSheetId="0" hidden="1">'山东省“双随机、一公开”抽查事项清单（2021年版）'!$A$2:$J$7</definedName>
    <definedName name="_xlnm.Print_Area" localSheetId="0">'山东省“双随机、一公开”抽查事项清单（2021年版）'!$A$1:$J$7</definedName>
    <definedName name="_xlnm.Print_Titles" localSheetId="0">'山东省“双随机、一公开”抽查事项清单（2021年版）'!$2:$2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" i="4" l="1"/>
  <c r="A4" i="4" l="1"/>
  <c r="A5" i="4" l="1"/>
  <c r="A6" i="4" s="1"/>
  <c r="A7" i="4" s="1"/>
</calcChain>
</file>

<file path=xl/sharedStrings.xml><?xml version="1.0" encoding="utf-8"?>
<sst xmlns="http://schemas.openxmlformats.org/spreadsheetml/2006/main" count="56" uniqueCount="41">
  <si>
    <t>序号</t>
  </si>
  <si>
    <t>权责清单事项</t>
  </si>
  <si>
    <t>抽查事项</t>
  </si>
  <si>
    <t>抽查内容</t>
  </si>
  <si>
    <t>检查对象</t>
  </si>
  <si>
    <t>事项类别</t>
  </si>
  <si>
    <t>检查方式</t>
  </si>
  <si>
    <t>抽查比例及频次</t>
  </si>
  <si>
    <t>检查部门及实施层级</t>
  </si>
  <si>
    <t>检查依据</t>
  </si>
  <si>
    <t>一般检查事项</t>
  </si>
  <si>
    <t>查阅资料、现场检查</t>
  </si>
  <si>
    <t>全年抽查比例不低于10%，每年抽查1次</t>
  </si>
  <si>
    <t>市、县级应急管理部门</t>
  </si>
  <si>
    <t>县级应急管理部门</t>
  </si>
  <si>
    <t>对非煤矿山企业的监督检查</t>
  </si>
  <si>
    <t>对金属、非金属地下矿山安全生产情况的行政检查</t>
  </si>
  <si>
    <t>1.矿山企业相关证照情况（采矿许可证、工商营业执照、安全生产许可证）。
2.建设项目安全“三同时”情况（勘察、设计、施工、监理、安全评价、验收等）。
3.安全基础管理情况（安全生产管理制度制定及落实，安全投人，安全管理机构设置及人员配备，主要负责人、安全管理人员考核合格和特种作业人员持证上岗及全员培训、岗位操作规程、应急管理等）。
4.现场安全管理情况（安全出口、主通风机运行监控、自救器和便携式气体检测仪配备、井下人员定位系统运行、顶板监测管控和采空区普查治理监测、探放水制度落实水害隐患治理、提升设备定期检测检验、井下排水、淘汰危及安全生产工艺设备、图纸真实性）。
5.安全风险分级管控和隐患排查治理体系运行情况。</t>
  </si>
  <si>
    <t>金属、非金属地下矿山</t>
  </si>
  <si>
    <t>重点检查事项</t>
  </si>
  <si>
    <t>1.《安全生产法》（2021年第三次修正）第六十五条。
2.《矿山安全法》第三十四条。
3.《非煤矿矿山企业安全生产许可证实施办法》（国家安全监管总局令第20号，2015年5月26日修正）第三十三条。
4.《金属非金属矿山重大生产安全事故隐患判定标准（试行）》</t>
  </si>
  <si>
    <t>对非煤矿山企业落实领导带班下井制度情况的监督检查</t>
  </si>
  <si>
    <t>1.领导带班下井制度建立、健全、考核、奖惩情况。
2.领导带班下井月度计划制定、公告、公示、落实情况。
3.带班下井交接班记录、带班下井登记档案填写情况。</t>
  </si>
  <si>
    <t>1.《安全生产法》（2021年第三次修正）第六十五条。
2.《金属非金属地下矿山企业领导带班下井及监督检查暂行规定》（国家安全监管总局令第34号2015年5月26日修正）第五条。</t>
  </si>
  <si>
    <t>对生产经营单位安全培训及特种作业人员持证上岗情况的监督检查</t>
  </si>
  <si>
    <t>对生产经营单位安全培训情况的行政检查</t>
  </si>
  <si>
    <t>1.安全培训经费投入和使用情况。
2.制定安全培训制度、年度培训计划并实施，建立安全培训管理档案情况。
3.对从业人员安全生产教育和培训情况的检查。
4.主要负责人、安全生产管理人员和特种作业人员培训情况。</t>
  </si>
  <si>
    <t>生产经营单位</t>
  </si>
  <si>
    <t>1.《安全生产法》（2021年第三次修正）第六十五条。
2.《生产经营单位安全培训规定》（国家安全监管总局令第3号）第二十五条第一款、第二十六条。
3.《安全生产培训管理办法》（国家安全监管总局令第44号，2013年8月29日第一次修正,2015年5月29日第二次修正）第三十条。</t>
  </si>
  <si>
    <t>对生产、储存、使用、经营危险化学品单位的安全生产监督检查</t>
  </si>
  <si>
    <t>对一般危险化学品生产、储存的行政检查</t>
  </si>
  <si>
    <t>1.安全生产许可情况。
2.履行建设项目安全设施“三同时”情况。
3.企业主要负责人、安全管理人员安全生产教育情况（人员培训和持证上岗情况）。
4.编制事故应急预案并进行演练情况。
5.外包工程管理情况。
6.劳动防护用品佩戴和使用情况。</t>
  </si>
  <si>
    <t>危险化学品生产、储存企业</t>
  </si>
  <si>
    <t>1.《安全生产法》（2021年第三次修正）第六十五条。
2.《危险化学品安全管理条例》（国务院令第344号）第六条。</t>
  </si>
  <si>
    <t>对生产、经营非药品类易制毒化学品的监督检查</t>
  </si>
  <si>
    <t>对非药品类易制毒化学品经营的行政检查</t>
  </si>
  <si>
    <t>1.非药品类易制毒化学品许可、备案制度的执行情况。
2.非药品类易制毒化学品管理制度的建立和落实情况。
3.非药品类易制毒化学品销售情况。
4.非药品类易制毒化学品教育培训情况。</t>
  </si>
  <si>
    <t>非药品类易制毒化学品生产、经营企业</t>
  </si>
  <si>
    <t>1.《易制毒化学品管理条例》（国务院令第445号，2016年2月修改）第三十二条。
2.《非药品类易制毒化学品生产、经营许可办法》（国家安全监管总局令第5号）第四条第二款、第二十五条。</t>
  </si>
  <si>
    <t>执法计划内100%，每年抽查1次</t>
    <phoneticPr fontId="7" type="noConversion"/>
  </si>
  <si>
    <t>临淄区应急管理局2023年度“双随机、一公开”抽查事项清单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</si>
</sst>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b/>
      <sz val="12"/>
      <name val="黑体"/>
      <family val="3"/>
      <charset val="134"/>
    </font>
    <font>
      <sz val="12"/>
      <name val="仿宋_GB2312"/>
      <family val="3"/>
      <charset val="134"/>
    </font>
    <font>
      <sz val="22"/>
      <color theme="1"/>
      <name val="方正小标宋简体"/>
      <family val="4"/>
      <charset val="134"/>
    </font>
    <font>
      <b/>
      <sz val="10"/>
      <name val="仿宋_GB2312"/>
      <family val="3"/>
      <charset val="134"/>
    </font>
    <font>
      <sz val="10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</cellStyleXfs>
  <cellXfs count="12">
    <xf numFmtId="0" fontId="0" fillId="0" borderId="0" xfId="0"/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</cellXfs>
  <cellStyles count="5">
    <cellStyle name="Normal" xfId="1" xr:uid="{00000000-0005-0000-0000-000011000000}"/>
    <cellStyle name="常规" xfId="0" builtinId="0"/>
    <cellStyle name="常规 2" xfId="4" xr:uid="{00000000-0005-0000-0000-000031000000}"/>
    <cellStyle name="常规 2 2" xfId="2" xr:uid="{00000000-0005-0000-0000-00001E000000}"/>
    <cellStyle name="常规 3" xfId="3" xr:uid="{00000000-0005-0000-0000-000025000000}"/>
  </cellStyles>
  <dxfs count="0"/>
  <tableStyles count="0" defaultTableStyle="TableStyleMedium2" defaultPivotStyle="PivotStyleMedium9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workbookViewId="0">
      <pane ySplit="2" topLeftCell="A3" activePane="bottomLeft" state="frozen"/>
      <selection pane="bottomLeft" activeCell="A7" sqref="A7:XFD7"/>
    </sheetView>
  </sheetViews>
  <sheetFormatPr defaultColWidth="9" defaultRowHeight="14" x14ac:dyDescent="0.25"/>
  <cols>
    <col min="1" max="1" width="4.08984375" style="4" customWidth="1"/>
    <col min="2" max="2" width="7.453125" style="5" customWidth="1"/>
    <col min="3" max="3" width="8.7265625" style="5" customWidth="1"/>
    <col min="4" max="4" width="36" style="5" customWidth="1"/>
    <col min="5" max="5" width="8.08984375" style="1" customWidth="1"/>
    <col min="6" max="6" width="6.36328125" style="1" customWidth="1"/>
    <col min="7" max="7" width="7.453125" style="5" customWidth="1"/>
    <col min="8" max="8" width="9.453125" style="1" customWidth="1"/>
    <col min="9" max="9" width="7.7265625" style="4" customWidth="1"/>
    <col min="10" max="10" width="34.453125" style="5" customWidth="1"/>
    <col min="11" max="16384" width="9" style="1"/>
  </cols>
  <sheetData>
    <row r="1" spans="1:10" ht="39" customHeight="1" x14ac:dyDescent="0.25">
      <c r="A1" s="10" t="s">
        <v>40</v>
      </c>
      <c r="B1" s="11"/>
      <c r="C1" s="11"/>
      <c r="D1" s="11"/>
      <c r="E1" s="11"/>
      <c r="F1" s="11"/>
      <c r="G1" s="11"/>
      <c r="H1" s="11"/>
      <c r="I1" s="10"/>
      <c r="J1" s="11"/>
    </row>
    <row r="2" spans="1:10" s="2" customFormat="1" ht="39" customHeigh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</row>
    <row r="3" spans="1:10" s="3" customFormat="1" ht="225" customHeight="1" x14ac:dyDescent="0.25">
      <c r="A3" s="7">
        <f>COUNT(#REF!)+1</f>
        <v>1</v>
      </c>
      <c r="B3" s="8" t="s">
        <v>15</v>
      </c>
      <c r="C3" s="8" t="s">
        <v>16</v>
      </c>
      <c r="D3" s="8" t="s">
        <v>17</v>
      </c>
      <c r="E3" s="7" t="s">
        <v>18</v>
      </c>
      <c r="F3" s="8" t="s">
        <v>19</v>
      </c>
      <c r="G3" s="8" t="s">
        <v>11</v>
      </c>
      <c r="H3" s="9" t="s">
        <v>39</v>
      </c>
      <c r="I3" s="7" t="s">
        <v>14</v>
      </c>
      <c r="J3" s="8" t="s">
        <v>20</v>
      </c>
    </row>
    <row r="4" spans="1:10" s="3" customFormat="1" ht="85" customHeight="1" x14ac:dyDescent="0.25">
      <c r="A4" s="7">
        <f>COUNT($A$3:A3)+1</f>
        <v>2</v>
      </c>
      <c r="B4" s="8" t="s">
        <v>21</v>
      </c>
      <c r="C4" s="8" t="s">
        <v>21</v>
      </c>
      <c r="D4" s="8" t="s">
        <v>22</v>
      </c>
      <c r="E4" s="7" t="s">
        <v>18</v>
      </c>
      <c r="F4" s="8" t="s">
        <v>10</v>
      </c>
      <c r="G4" s="9" t="s">
        <v>39</v>
      </c>
      <c r="H4" s="8" t="s">
        <v>12</v>
      </c>
      <c r="I4" s="7" t="s">
        <v>14</v>
      </c>
      <c r="J4" s="8" t="s">
        <v>23</v>
      </c>
    </row>
    <row r="5" spans="1:10" s="3" customFormat="1" ht="119" customHeight="1" x14ac:dyDescent="0.25">
      <c r="A5" s="7">
        <f>COUNT($A$3:A4)+1</f>
        <v>3</v>
      </c>
      <c r="B5" s="8" t="s">
        <v>24</v>
      </c>
      <c r="C5" s="8" t="s">
        <v>25</v>
      </c>
      <c r="D5" s="8" t="s">
        <v>26</v>
      </c>
      <c r="E5" s="7" t="s">
        <v>27</v>
      </c>
      <c r="F5" s="8" t="s">
        <v>10</v>
      </c>
      <c r="G5" s="8" t="s">
        <v>11</v>
      </c>
      <c r="H5" s="9" t="s">
        <v>39</v>
      </c>
      <c r="I5" s="7" t="s">
        <v>13</v>
      </c>
      <c r="J5" s="8" t="s">
        <v>28</v>
      </c>
    </row>
    <row r="6" spans="1:10" s="3" customFormat="1" ht="113" customHeight="1" x14ac:dyDescent="0.25">
      <c r="A6" s="7">
        <f>COUNT($A$3:A5)+1</f>
        <v>4</v>
      </c>
      <c r="B6" s="7" t="s">
        <v>29</v>
      </c>
      <c r="C6" s="8" t="s">
        <v>30</v>
      </c>
      <c r="D6" s="8" t="s">
        <v>31</v>
      </c>
      <c r="E6" s="7" t="s">
        <v>32</v>
      </c>
      <c r="F6" s="8" t="s">
        <v>19</v>
      </c>
      <c r="G6" s="8" t="s">
        <v>11</v>
      </c>
      <c r="H6" s="9" t="s">
        <v>39</v>
      </c>
      <c r="I6" s="7" t="s">
        <v>13</v>
      </c>
      <c r="J6" s="8" t="s">
        <v>33</v>
      </c>
    </row>
    <row r="7" spans="1:10" s="3" customFormat="1" ht="90" customHeight="1" x14ac:dyDescent="0.25">
      <c r="A7" s="7">
        <f>COUNT($A$3:A6)+1</f>
        <v>5</v>
      </c>
      <c r="B7" s="8" t="s">
        <v>34</v>
      </c>
      <c r="C7" s="8" t="s">
        <v>35</v>
      </c>
      <c r="D7" s="8" t="s">
        <v>36</v>
      </c>
      <c r="E7" s="7" t="s">
        <v>37</v>
      </c>
      <c r="F7" s="8" t="s">
        <v>10</v>
      </c>
      <c r="G7" s="8" t="s">
        <v>11</v>
      </c>
      <c r="H7" s="9" t="s">
        <v>39</v>
      </c>
      <c r="I7" s="7" t="s">
        <v>13</v>
      </c>
      <c r="J7" s="8" t="s">
        <v>38</v>
      </c>
    </row>
  </sheetData>
  <autoFilter ref="A2:J7" xr:uid="{00000000-0009-0000-0000-000000000000}"/>
  <mergeCells count="1">
    <mergeCell ref="A1:J1"/>
  </mergeCells>
  <phoneticPr fontId="7" type="noConversion"/>
  <pageMargins left="0.51180555555555596" right="0.118055555555556" top="0.39305555555555599" bottom="0.23611111111111099" header="0.23611111111111099" footer="7.8472222222222193E-2"/>
  <pageSetup paperSize="9" fitToHeight="0" pageOrder="overThenDown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山东省“双随机、一公开”抽查事项清单（2021年版）</vt:lpstr>
      <vt:lpstr>'山东省“双随机、一公开”抽查事项清单（2021年版）'!Print_Area</vt:lpstr>
      <vt:lpstr>'山东省“双随机、一公开”抽查事项清单（2021年版）'!Print_Titles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Lenovo</cp:lastModifiedBy>
  <dcterms:created xsi:type="dcterms:W3CDTF">2006-09-18T08:00:00Z</dcterms:created>
  <dcterms:modified xsi:type="dcterms:W3CDTF">2023-03-01T01:42:50Z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B633EB340C5C4277A8A43962C35B0392</vt:lpwstr>
  </property>
</Properties>
</file>