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<sst xmlns="http://schemas.openxmlformats.org/spreadsheetml/2006/main" count="59" uniqueCount="33">
  <si>
    <t>熙悦1#楼产权型人才公寓剩余房源明细表（2021.1.29）</t>
  </si>
  <si>
    <t>二单元（西单元）</t>
  </si>
  <si>
    <t>一单元（东单元）</t>
  </si>
  <si>
    <t>二单元西户（3.2.2）</t>
  </si>
  <si>
    <t>是否可售</t>
  </si>
  <si>
    <t>销售面积（平米）</t>
  </si>
  <si>
    <t>单价（元/平米）</t>
  </si>
  <si>
    <t>储藏室号</t>
  </si>
  <si>
    <t>储藏室面积</t>
  </si>
  <si>
    <t>储藏室款（元）</t>
  </si>
  <si>
    <t>车位号</t>
  </si>
  <si>
    <t>车位款（元）</t>
  </si>
  <si>
    <t>一单元东户（3.2.2）</t>
  </si>
  <si>
    <t>1-2-2702</t>
  </si>
  <si>
    <t>可售</t>
  </si>
  <si>
    <t>1-1-2701</t>
  </si>
  <si>
    <t>1-2-2602</t>
  </si>
  <si>
    <t>1-1-2401</t>
  </si>
  <si>
    <t>1-2-602</t>
  </si>
  <si>
    <t>1-1-2001</t>
  </si>
  <si>
    <t>1-2-502</t>
  </si>
  <si>
    <t>1-1-901</t>
  </si>
  <si>
    <t>1-2-402</t>
  </si>
  <si>
    <t>1-1-801</t>
  </si>
  <si>
    <t>1-2-302</t>
  </si>
  <si>
    <t>1-1-601</t>
  </si>
  <si>
    <t>1-2-202</t>
  </si>
  <si>
    <t>1-1-501</t>
  </si>
  <si>
    <t>1-2-102</t>
  </si>
  <si>
    <t>1-1-401</t>
  </si>
  <si>
    <t>1-1-301</t>
  </si>
  <si>
    <t>1-1-201</t>
  </si>
  <si>
    <t>1-1-101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</si>
</sst>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zoomScale="85" zoomScaleNormal="85" workbookViewId="0">
      <selection activeCell="M6" sqref="M6"/>
    </sheetView>
  </sheetViews>
  <sheetFormatPr defaultColWidth="10.875" defaultRowHeight="39.95" customHeight="1"/>
  <cols>
    <col min="1" max="1" width="11.125" style="2" customWidth="1"/>
    <col min="2" max="2" width="6.5" style="2" customWidth="1"/>
    <col min="3" max="3" width="8.625" style="2" customWidth="1"/>
    <col min="4" max="4" width="7.625" style="2" customWidth="1"/>
    <col min="5" max="5" width="6.125" style="2" customWidth="1"/>
    <col min="6" max="6" width="8.125" style="2" customWidth="1"/>
    <col min="7" max="7" width="7.625" style="2" customWidth="1"/>
    <col min="8" max="8" width="8.375" style="2" customWidth="1"/>
    <col min="9" max="9" width="9.25" style="2" customWidth="1"/>
    <col min="10" max="10" width="11.75" style="2" customWidth="1"/>
    <col min="11" max="11" width="10.375" style="2" customWidth="1"/>
    <col min="12" max="12" width="9" style="2" customWidth="1"/>
    <col min="13" max="13" width="9.375" style="2" customWidth="1"/>
    <col min="14" max="14" width="7.25" style="2" customWidth="1"/>
    <col min="15" max="15" width="7.875" style="2" customWidth="1"/>
    <col min="16" max="16" width="9.25" style="2" customWidth="1"/>
    <col min="17" max="17" width="8" style="2" customWidth="1"/>
    <col min="18" max="18" width="11.25" style="2" customWidth="1"/>
    <col min="19" max="16384" width="10.875" style="2"/>
  </cols>
  <sheetData>
    <row r="1" ht="57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57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 t="s">
        <v>2</v>
      </c>
      <c r="K2" s="4"/>
      <c r="L2" s="4"/>
      <c r="M2" s="4"/>
      <c r="N2" s="4"/>
      <c r="O2" s="4"/>
      <c r="P2" s="4"/>
      <c r="Q2" s="4"/>
      <c r="R2" s="4"/>
    </row>
    <row r="3" s="1" customFormat="1" ht="84.95" customHeight="1" spans="1:18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4</v>
      </c>
      <c r="L3" s="5" t="s">
        <v>5</v>
      </c>
      <c r="M3" s="5" t="s">
        <v>6</v>
      </c>
      <c r="N3" s="5" t="s">
        <v>7</v>
      </c>
      <c r="O3" s="5" t="s">
        <v>8</v>
      </c>
      <c r="P3" s="5" t="s">
        <v>9</v>
      </c>
      <c r="Q3" s="5" t="s">
        <v>10</v>
      </c>
      <c r="R3" s="5" t="s">
        <v>11</v>
      </c>
    </row>
    <row r="4" ht="24.95" customHeight="1" spans="1:18">
      <c r="A4" s="6" t="s">
        <v>13</v>
      </c>
      <c r="B4" s="7" t="s">
        <v>14</v>
      </c>
      <c r="C4" s="7">
        <v>135.42</v>
      </c>
      <c r="D4" s="7">
        <v>8400</v>
      </c>
      <c r="E4" s="8">
        <v>4</v>
      </c>
      <c r="F4" s="8">
        <v>12.02</v>
      </c>
      <c r="G4" s="8">
        <f t="shared" ref="G4:G5" si="0">F4*2500</f>
        <v>30050</v>
      </c>
      <c r="H4" s="8">
        <v>1238</v>
      </c>
      <c r="I4" s="8">
        <v>120000</v>
      </c>
      <c r="J4" s="6" t="s">
        <v>15</v>
      </c>
      <c r="K4" s="7" t="s">
        <v>14</v>
      </c>
      <c r="L4" s="7">
        <v>135.42</v>
      </c>
      <c r="M4" s="7">
        <v>8400</v>
      </c>
      <c r="N4" s="8">
        <v>86</v>
      </c>
      <c r="O4" s="8">
        <v>14.97</v>
      </c>
      <c r="P4" s="8">
        <f t="shared" ref="P4:P14" si="1">O4*2500</f>
        <v>37425</v>
      </c>
      <c r="Q4" s="8">
        <v>1272</v>
      </c>
      <c r="R4" s="8">
        <v>120000</v>
      </c>
    </row>
    <row r="5" ht="24.95" customHeight="1" spans="1:18">
      <c r="A5" s="6" t="s">
        <v>16</v>
      </c>
      <c r="B5" s="7" t="s">
        <v>14</v>
      </c>
      <c r="C5" s="7">
        <v>136.42</v>
      </c>
      <c r="D5" s="7">
        <v>8435</v>
      </c>
      <c r="E5" s="8">
        <v>18</v>
      </c>
      <c r="F5" s="8">
        <v>18.62</v>
      </c>
      <c r="G5" s="8">
        <f t="shared" si="0"/>
        <v>46550</v>
      </c>
      <c r="H5" s="8">
        <v>1237</v>
      </c>
      <c r="I5" s="8">
        <v>120000</v>
      </c>
      <c r="J5" s="6" t="s">
        <v>17</v>
      </c>
      <c r="K5" s="7" t="s">
        <v>14</v>
      </c>
      <c r="L5" s="7">
        <v>135.42</v>
      </c>
      <c r="M5" s="7">
        <v>8455</v>
      </c>
      <c r="N5" s="8">
        <v>57</v>
      </c>
      <c r="O5" s="8">
        <v>23.2</v>
      </c>
      <c r="P5" s="8">
        <f t="shared" si="1"/>
        <v>58000</v>
      </c>
      <c r="Q5" s="8">
        <v>1269</v>
      </c>
      <c r="R5" s="8">
        <v>120000</v>
      </c>
    </row>
    <row r="6" ht="24.95" customHeight="1" spans="1:18">
      <c r="A6" s="6" t="s">
        <v>18</v>
      </c>
      <c r="B6" s="7" t="s">
        <v>14</v>
      </c>
      <c r="C6" s="7">
        <v>135.42</v>
      </c>
      <c r="D6" s="7">
        <v>8435</v>
      </c>
      <c r="E6" s="8">
        <v>2</v>
      </c>
      <c r="F6" s="8">
        <v>21.87</v>
      </c>
      <c r="G6" s="8">
        <f t="shared" ref="G6:G11" si="2">F6*2500</f>
        <v>54675</v>
      </c>
      <c r="H6" s="8">
        <v>1283</v>
      </c>
      <c r="I6" s="8">
        <v>120000</v>
      </c>
      <c r="J6" s="6" t="s">
        <v>19</v>
      </c>
      <c r="K6" s="7" t="s">
        <v>14</v>
      </c>
      <c r="L6" s="7">
        <v>135.42</v>
      </c>
      <c r="M6" s="7">
        <v>8480</v>
      </c>
      <c r="N6" s="8">
        <v>97</v>
      </c>
      <c r="O6" s="8">
        <v>14.97</v>
      </c>
      <c r="P6" s="8">
        <f t="shared" si="1"/>
        <v>37425</v>
      </c>
      <c r="Q6" s="8">
        <v>1265</v>
      </c>
      <c r="R6" s="8">
        <v>120000</v>
      </c>
    </row>
    <row r="7" ht="24.95" customHeight="1" spans="1:18">
      <c r="A7" s="6" t="s">
        <v>20</v>
      </c>
      <c r="B7" s="7" t="s">
        <v>14</v>
      </c>
      <c r="C7" s="7">
        <v>135.42</v>
      </c>
      <c r="D7" s="7">
        <v>8435</v>
      </c>
      <c r="E7" s="8">
        <v>34</v>
      </c>
      <c r="F7" s="8">
        <v>20.26</v>
      </c>
      <c r="G7" s="8">
        <f t="shared" si="2"/>
        <v>50650</v>
      </c>
      <c r="H7" s="8">
        <v>1027</v>
      </c>
      <c r="I7" s="8">
        <v>120000</v>
      </c>
      <c r="J7" s="6" t="s">
        <v>21</v>
      </c>
      <c r="K7" s="7" t="s">
        <v>14</v>
      </c>
      <c r="L7" s="7">
        <v>135.42</v>
      </c>
      <c r="M7" s="7">
        <v>8440</v>
      </c>
      <c r="N7" s="8">
        <v>63</v>
      </c>
      <c r="O7" s="8">
        <v>27.32</v>
      </c>
      <c r="P7" s="8">
        <f t="shared" si="1"/>
        <v>68300</v>
      </c>
      <c r="Q7" s="8">
        <v>1253</v>
      </c>
      <c r="R7" s="8">
        <v>120000</v>
      </c>
    </row>
    <row r="8" ht="24.95" customHeight="1" spans="1:18">
      <c r="A8" s="6" t="s">
        <v>22</v>
      </c>
      <c r="B8" s="7" t="s">
        <v>14</v>
      </c>
      <c r="C8" s="7">
        <v>135.42</v>
      </c>
      <c r="D8" s="7">
        <v>8435</v>
      </c>
      <c r="E8" s="8">
        <v>5</v>
      </c>
      <c r="F8" s="8">
        <v>13.45</v>
      </c>
      <c r="G8" s="8">
        <f t="shared" si="2"/>
        <v>33625</v>
      </c>
      <c r="H8" s="8">
        <v>1026</v>
      </c>
      <c r="I8" s="8">
        <v>120000</v>
      </c>
      <c r="J8" s="6" t="s">
        <v>23</v>
      </c>
      <c r="K8" s="7" t="s">
        <v>14</v>
      </c>
      <c r="L8" s="7">
        <v>135.42</v>
      </c>
      <c r="M8" s="7">
        <v>8440</v>
      </c>
      <c r="N8" s="8">
        <v>20</v>
      </c>
      <c r="O8" s="8">
        <v>22.53</v>
      </c>
      <c r="P8" s="8">
        <f t="shared" si="1"/>
        <v>56325</v>
      </c>
      <c r="Q8" s="8">
        <v>1252</v>
      </c>
      <c r="R8" s="8">
        <v>120000</v>
      </c>
    </row>
    <row r="9" ht="24.95" customHeight="1" spans="1:18">
      <c r="A9" s="6" t="s">
        <v>24</v>
      </c>
      <c r="B9" s="7" t="s">
        <v>14</v>
      </c>
      <c r="C9" s="7">
        <v>135.42</v>
      </c>
      <c r="D9" s="7">
        <v>8400</v>
      </c>
      <c r="E9" s="8">
        <v>7</v>
      </c>
      <c r="F9" s="8">
        <v>16.54</v>
      </c>
      <c r="G9" s="8">
        <f t="shared" si="2"/>
        <v>41350</v>
      </c>
      <c r="H9" s="8">
        <v>1025</v>
      </c>
      <c r="I9" s="8">
        <v>120000</v>
      </c>
      <c r="J9" s="6" t="s">
        <v>25</v>
      </c>
      <c r="K9" s="7" t="s">
        <v>14</v>
      </c>
      <c r="L9" s="7">
        <v>135.42</v>
      </c>
      <c r="M9" s="7">
        <v>8435</v>
      </c>
      <c r="N9" s="8">
        <v>108</v>
      </c>
      <c r="O9" s="8">
        <v>21.94</v>
      </c>
      <c r="P9" s="8">
        <f t="shared" si="1"/>
        <v>54850</v>
      </c>
      <c r="Q9" s="8">
        <v>1250</v>
      </c>
      <c r="R9" s="8">
        <v>120000</v>
      </c>
    </row>
    <row r="10" ht="24.95" customHeight="1" spans="1:18">
      <c r="A10" s="6" t="s">
        <v>26</v>
      </c>
      <c r="B10" s="7" t="s">
        <v>14</v>
      </c>
      <c r="C10" s="7">
        <v>135.42</v>
      </c>
      <c r="D10" s="7">
        <v>8400</v>
      </c>
      <c r="E10" s="8">
        <v>42</v>
      </c>
      <c r="F10" s="8">
        <v>15.88</v>
      </c>
      <c r="G10" s="8">
        <f t="shared" si="2"/>
        <v>39700</v>
      </c>
      <c r="H10" s="8">
        <v>1024</v>
      </c>
      <c r="I10" s="8">
        <v>120000</v>
      </c>
      <c r="J10" s="6" t="s">
        <v>27</v>
      </c>
      <c r="K10" s="7" t="s">
        <v>14</v>
      </c>
      <c r="L10" s="7">
        <v>135.42</v>
      </c>
      <c r="M10" s="7">
        <v>8435</v>
      </c>
      <c r="N10" s="8">
        <v>103</v>
      </c>
      <c r="O10" s="8">
        <v>20.28</v>
      </c>
      <c r="P10" s="8">
        <f t="shared" si="1"/>
        <v>50700</v>
      </c>
      <c r="Q10" s="8">
        <v>1249</v>
      </c>
      <c r="R10" s="8">
        <v>120000</v>
      </c>
    </row>
    <row r="11" ht="24.95" customHeight="1" spans="1:18">
      <c r="A11" s="6" t="s">
        <v>28</v>
      </c>
      <c r="B11" s="7" t="s">
        <v>14</v>
      </c>
      <c r="C11" s="7">
        <v>135.42</v>
      </c>
      <c r="D11" s="7">
        <v>8400</v>
      </c>
      <c r="E11" s="8">
        <v>43</v>
      </c>
      <c r="F11" s="8">
        <v>12.33</v>
      </c>
      <c r="G11" s="8">
        <f t="shared" si="2"/>
        <v>30825</v>
      </c>
      <c r="H11" s="8">
        <v>1023</v>
      </c>
      <c r="I11" s="8">
        <v>120000</v>
      </c>
      <c r="J11" s="6" t="s">
        <v>29</v>
      </c>
      <c r="K11" s="7" t="s">
        <v>14</v>
      </c>
      <c r="L11" s="7">
        <v>135.42</v>
      </c>
      <c r="M11" s="7">
        <v>8435</v>
      </c>
      <c r="N11" s="8">
        <v>62</v>
      </c>
      <c r="O11" s="8">
        <v>18.34</v>
      </c>
      <c r="P11" s="8">
        <f t="shared" si="1"/>
        <v>45850</v>
      </c>
      <c r="Q11" s="8">
        <v>1248</v>
      </c>
      <c r="R11" s="8">
        <v>120000</v>
      </c>
    </row>
    <row r="12" ht="24.95" customHeight="1" spans="1:18">
      <c r="A12" s="6"/>
      <c r="B12" s="7"/>
      <c r="C12" s="7"/>
      <c r="D12" s="7"/>
      <c r="E12" s="8"/>
      <c r="F12" s="8"/>
      <c r="G12" s="8"/>
      <c r="H12" s="8"/>
      <c r="I12" s="8"/>
      <c r="J12" s="6" t="s">
        <v>30</v>
      </c>
      <c r="K12" s="7" t="s">
        <v>14</v>
      </c>
      <c r="L12" s="7">
        <v>135.42</v>
      </c>
      <c r="M12" s="7">
        <v>8400</v>
      </c>
      <c r="N12" s="8">
        <v>61</v>
      </c>
      <c r="O12" s="8">
        <v>17.59</v>
      </c>
      <c r="P12" s="8">
        <f t="shared" si="1"/>
        <v>43975</v>
      </c>
      <c r="Q12" s="8">
        <v>1247</v>
      </c>
      <c r="R12" s="8">
        <v>120000</v>
      </c>
    </row>
    <row r="13" ht="24.95" customHeight="1" spans="1:18">
      <c r="A13" s="6"/>
      <c r="B13" s="7"/>
      <c r="C13" s="7"/>
      <c r="D13" s="7"/>
      <c r="E13" s="8"/>
      <c r="F13" s="8"/>
      <c r="G13" s="8"/>
      <c r="H13" s="8"/>
      <c r="I13" s="8"/>
      <c r="J13" s="6" t="s">
        <v>31</v>
      </c>
      <c r="K13" s="7" t="s">
        <v>14</v>
      </c>
      <c r="L13" s="7">
        <v>135.42</v>
      </c>
      <c r="M13" s="7">
        <v>8400</v>
      </c>
      <c r="N13" s="8">
        <v>100</v>
      </c>
      <c r="O13" s="8">
        <v>15.48</v>
      </c>
      <c r="P13" s="8">
        <f t="shared" si="1"/>
        <v>38700</v>
      </c>
      <c r="Q13" s="8">
        <v>1246</v>
      </c>
      <c r="R13" s="8">
        <v>120000</v>
      </c>
    </row>
    <row r="14" ht="24.95" customHeight="1" spans="1:18">
      <c r="A14" s="6"/>
      <c r="B14" s="7"/>
      <c r="C14" s="7"/>
      <c r="D14" s="7"/>
      <c r="E14" s="8"/>
      <c r="F14" s="8"/>
      <c r="G14" s="8"/>
      <c r="H14" s="8"/>
      <c r="I14" s="8"/>
      <c r="J14" s="6" t="s">
        <v>32</v>
      </c>
      <c r="K14" s="7" t="s">
        <v>14</v>
      </c>
      <c r="L14" s="7">
        <v>135.42</v>
      </c>
      <c r="M14" s="7">
        <v>8400</v>
      </c>
      <c r="N14" s="8">
        <v>60</v>
      </c>
      <c r="O14" s="8">
        <v>13.75</v>
      </c>
      <c r="P14" s="8">
        <f t="shared" si="1"/>
        <v>34375</v>
      </c>
      <c r="Q14" s="8">
        <v>1245</v>
      </c>
      <c r="R14" s="8">
        <v>120000</v>
      </c>
    </row>
    <row r="15" ht="24.95" customHeight="1"/>
    <row r="16" ht="24.95" customHeight="1"/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  <row r="24" ht="24.95" customHeight="1"/>
  </sheetData>
  <mergeCells count="3">
    <mergeCell ref="A1:R1"/>
    <mergeCell ref="A2:I2"/>
    <mergeCell ref="J2:R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薛志勇</cp:lastModifiedBy>
  <dcterms:created xsi:type="dcterms:W3CDTF">2020-05-19T00:45:00Z</dcterms:created>
  <dcterms:modified xsi:type="dcterms:W3CDTF">2021-01-29T08:47:36Z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