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<sst xmlns="http://schemas.openxmlformats.org/spreadsheetml/2006/main" count="29" uniqueCount="27">
  <si>
    <t>临淄区2025年租赁型人才公寓选房结果明细表（第二批）</t>
  </si>
  <si>
    <t xml:space="preserve">                单位：平方米，元/月/平方米</t>
  </si>
  <si>
    <t>序号</t>
  </si>
  <si>
    <t>项目名称</t>
  </si>
  <si>
    <t>房号</t>
  </si>
  <si>
    <t>独租
建筑面积</t>
  </si>
  <si>
    <t>合租
房号1建筑面积
（含卧室1）</t>
  </si>
  <si>
    <t>合租
房号2建筑面积
（含卧室2）</t>
  </si>
  <si>
    <t>在限定面积内的房租2025年标准
（5折）</t>
  </si>
  <si>
    <t>在限定面积内的房租2025年标准
（8折）</t>
  </si>
  <si>
    <t>限定面积外的房租2025年标准</t>
  </si>
  <si>
    <t>储藏室号</t>
  </si>
  <si>
    <t>独租家庭签名</t>
  </si>
  <si>
    <t>合租家庭1签名</t>
  </si>
  <si>
    <t>合租家庭2签名</t>
  </si>
  <si>
    <t>备注</t>
  </si>
  <si>
    <t>宙合4号楼</t>
  </si>
  <si>
    <t>4-1-2302</t>
  </si>
  <si>
    <t>无</t>
  </si>
  <si>
    <t>赵露</t>
  </si>
  <si>
    <t>4-1-1004</t>
  </si>
  <si>
    <t>贾栋</t>
  </si>
  <si>
    <t>4-1-704</t>
  </si>
  <si>
    <t>潘兴国</t>
  </si>
  <si>
    <t>熙悦1号楼</t>
  </si>
  <si>
    <t>1-2-901</t>
  </si>
  <si>
    <t>刘俊如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</si>
</sst>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center"/>
    </xf>
    <xf numFmtId="0" fontId="3" fillId="2" borderId="0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tabSelected="1" workbookViewId="0">
      <selection activeCell="J4" sqref="J4"/>
    </sheetView>
  </sheetViews>
  <sheetFormatPr defaultColWidth="9" defaultRowHeight="13.5" outlineLevelRow="6"/>
  <cols>
    <col min="2" max="2" width="14.875" customWidth="1"/>
    <col min="3" max="3" width="14.625" customWidth="1"/>
    <col min="4" max="6" width="9.125"/>
    <col min="8" max="8" width="9.125"/>
    <col min="11" max="11" width="11.125" customWidth="1"/>
  </cols>
  <sheetData>
    <row r="1" ht="3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ht="18.75" spans="1:14">
      <c r="A2" s="3"/>
      <c r="B2" s="3"/>
      <c r="C2" s="3"/>
      <c r="D2" s="3"/>
      <c r="E2" s="3"/>
      <c r="F2" s="3"/>
      <c r="G2" s="2"/>
      <c r="H2" s="3" t="s">
        <v>1</v>
      </c>
      <c r="I2" s="3"/>
      <c r="J2" s="3"/>
      <c r="K2" s="3"/>
      <c r="L2" s="3"/>
      <c r="M2" s="3"/>
      <c r="N2" s="2"/>
    </row>
    <row r="3" ht="131.25" spans="1:14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</row>
    <row r="4" ht="58" customHeight="1" spans="1:14">
      <c r="A4" s="4">
        <v>1</v>
      </c>
      <c r="B4" s="4" t="s">
        <v>16</v>
      </c>
      <c r="C4" s="4" t="s">
        <v>17</v>
      </c>
      <c r="D4" s="5">
        <v>126.44</v>
      </c>
      <c r="E4" s="5">
        <v>64.86</v>
      </c>
      <c r="F4" s="5">
        <v>61.58</v>
      </c>
      <c r="G4" s="5">
        <v>6.79</v>
      </c>
      <c r="H4" s="5">
        <v>10.864</v>
      </c>
      <c r="I4" s="5">
        <v>13.58</v>
      </c>
      <c r="J4" s="4" t="s">
        <v>18</v>
      </c>
      <c r="K4" s="5" t="s">
        <v>19</v>
      </c>
      <c r="L4" s="5"/>
      <c r="M4" s="5"/>
      <c r="N4" s="5"/>
    </row>
    <row r="5" ht="58" customHeight="1" spans="1:14">
      <c r="A5" s="4">
        <v>2</v>
      </c>
      <c r="B5" s="4" t="s">
        <v>16</v>
      </c>
      <c r="C5" s="4" t="s">
        <v>20</v>
      </c>
      <c r="D5" s="5">
        <v>131.57</v>
      </c>
      <c r="E5" s="5">
        <v>67.795</v>
      </c>
      <c r="F5" s="5">
        <v>63.775</v>
      </c>
      <c r="G5" s="5">
        <v>6.79</v>
      </c>
      <c r="H5" s="5">
        <v>10.864</v>
      </c>
      <c r="I5" s="5">
        <v>13.58</v>
      </c>
      <c r="J5" s="4">
        <v>108</v>
      </c>
      <c r="K5" s="5" t="s">
        <v>21</v>
      </c>
      <c r="L5" s="5"/>
      <c r="M5" s="5"/>
      <c r="N5" s="5"/>
    </row>
    <row r="6" ht="53.1" customHeight="1" spans="1:14">
      <c r="A6" s="4">
        <v>3</v>
      </c>
      <c r="B6" s="4" t="s">
        <v>16</v>
      </c>
      <c r="C6" s="5" t="s">
        <v>22</v>
      </c>
      <c r="D6" s="5">
        <v>131.57</v>
      </c>
      <c r="E6" s="5">
        <v>67.795</v>
      </c>
      <c r="F6" s="5">
        <v>63.775</v>
      </c>
      <c r="G6" s="5">
        <v>6.79</v>
      </c>
      <c r="H6" s="5">
        <v>10.864</v>
      </c>
      <c r="I6" s="5">
        <v>13.58</v>
      </c>
      <c r="J6" s="5">
        <v>129</v>
      </c>
      <c r="K6" s="5" t="s">
        <v>23</v>
      </c>
      <c r="L6" s="5"/>
      <c r="M6" s="5"/>
      <c r="N6" s="5"/>
    </row>
    <row r="7" ht="53.1" customHeight="1" spans="1:14">
      <c r="A7" s="4">
        <v>4</v>
      </c>
      <c r="B7" s="4" t="s">
        <v>24</v>
      </c>
      <c r="C7" s="5" t="s">
        <v>25</v>
      </c>
      <c r="D7" s="5">
        <v>122.21</v>
      </c>
      <c r="E7" s="5">
        <f>(122.21-16.91-10.04)/2+16.91</f>
        <v>64.54</v>
      </c>
      <c r="F7" s="5">
        <f>(122.21-16.91-10.04)/2+10.04</f>
        <v>57.67</v>
      </c>
      <c r="G7" s="5">
        <f>13.58*0.5</f>
        <v>6.79</v>
      </c>
      <c r="H7" s="5">
        <f>13.58*0.8</f>
        <v>10.864</v>
      </c>
      <c r="I7" s="5">
        <v>13.58</v>
      </c>
      <c r="J7" s="5">
        <v>35</v>
      </c>
      <c r="K7" s="4" t="s">
        <v>26</v>
      </c>
      <c r="L7" s="5"/>
      <c r="M7" s="5"/>
      <c r="N7" s="5"/>
    </row>
  </sheetData>
  <mergeCells count="3">
    <mergeCell ref="A1:M1"/>
    <mergeCell ref="A2:D2"/>
    <mergeCell ref="H2:M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微软公司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初笑</cp:lastModifiedBy>
  <dcterms:created xsi:type="dcterms:W3CDTF">2023-11-29T00:26:00Z</dcterms:created>
  <dcterms:modified xsi:type="dcterms:W3CDTF">2026-01-14T03:11:12Z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CE2EB134820F49D7927DEAE594449F58_13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